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装饰装修" sheetId="1" r:id="rId1"/>
  </sheets>
  <calcPr calcId="144525"/>
</workbook>
</file>

<file path=xl/sharedStrings.xml><?xml version="1.0" encoding="utf-8"?>
<sst xmlns="http://schemas.openxmlformats.org/spreadsheetml/2006/main" count="311" uniqueCount="201">
  <si>
    <t>工程量清单计价表</t>
  </si>
  <si>
    <t>工程名称：装饰装修</t>
  </si>
  <si>
    <t>序号</t>
  </si>
  <si>
    <t>项目编码</t>
  </si>
  <si>
    <t>项目名称</t>
  </si>
  <si>
    <t>计量
单位</t>
  </si>
  <si>
    <t>工程数量</t>
  </si>
  <si>
    <t>金额（元）</t>
  </si>
  <si>
    <t>全费用单价</t>
  </si>
  <si>
    <t>合价</t>
  </si>
  <si>
    <t>地下一层</t>
  </si>
  <si>
    <t>拆除部分</t>
  </si>
  <si>
    <t>BB007</t>
  </si>
  <si>
    <t>铲除墙皮
[项目特征]
1.拆除墙皮
2.垃圾外运另行列项
3.其他说明:其他未尽事宜详见相关图纸、规范、标准图集等
[工作内容]
1.拆除墙皮</t>
  </si>
  <si>
    <t>m2</t>
  </si>
  <si>
    <t>BB022</t>
  </si>
  <si>
    <t>拆除门
[项目特征]
1.拆除框料
2.拆除玻璃
3.垃圾外运单独列项
4.其他说明:其他未尽事宜详见相关图纸、规范、标准图集等
[工作内容]
1.拆除</t>
  </si>
  <si>
    <t>樘</t>
  </si>
  <si>
    <t>BB018</t>
  </si>
  <si>
    <t>垃圾外运
[项目特征]
1.各种建筑垃圾
2.弃置运距:运距自行考虑
3.含装车、运输、消纳费
[工作内容]
1.拆除点装料、运输至弃置点</t>
  </si>
  <si>
    <t>m3</t>
  </si>
  <si>
    <t>010304001006</t>
  </si>
  <si>
    <t>多孔砖
[项目特征]
1.部位:地下一层隔墙
2.墙体厚度:240mm
3.砖品种:多孔砖
4.其他说明:其他未尽事宜详见相关图纸、规范、标准图集等
[工作内容]
1.砂浆制作、运输
2.砌砖、砌块
3.勾缝
4.材料运输</t>
  </si>
  <si>
    <t>010304001008</t>
  </si>
  <si>
    <t>砌块墙
[项目特征]
1.部位:地下一层隔墙
2.墙体厚度:240mm
3.砖品种:硅酸盐砌块
4.其他说明:其他未尽事宜详见相关图纸、规范、标准图集等
[工作内容]
1.砂浆制作、运输
2.砌砖、砌块
3.勾缝
4.材料运输</t>
  </si>
  <si>
    <t>混凝土及钢筋混凝土工程</t>
  </si>
  <si>
    <t>010402001001</t>
  </si>
  <si>
    <t>构造柱
[项目特征]
1.混凝土强度等级:C25
2.混凝土拌和料要求:商品混凝土
[工作内容]
1.混凝土浇筑、振捣、养护</t>
  </si>
  <si>
    <t>010403004001</t>
  </si>
  <si>
    <t>圈梁
[项目特征]
1.混凝土强度等级:C25
2.混凝土拌和料要求:商品混凝土
[工作内容]
1.混凝土制作、运输、浇筑、振捣、养护</t>
  </si>
  <si>
    <t>010416001001</t>
  </si>
  <si>
    <t>现浇混凝土钢筋
[项目特征]
1.钢筋种类、规格:HRB400 10以内
[工作内容]
1.钢筋、制作、运输、安装</t>
  </si>
  <si>
    <t>t</t>
  </si>
  <si>
    <t>010416001002</t>
  </si>
  <si>
    <t>现浇混凝土钢筋
[项目特征]
1.钢筋种类、规格:HRB400 10以上【含Φ10】
[工作内容]
1.钢筋、制作、运输、安装</t>
  </si>
  <si>
    <t>楼地面工程</t>
  </si>
  <si>
    <t>020102002001</t>
  </si>
  <si>
    <t>地砖楼面
工程做法:陕09J01 楼39
[项目特征]
1.铺6～10厚800*800防滑地砖，干水泥擦缝
2.5厚1:2.5水泥砂浆粘结层（内掺建筑胶）
3.20厚1：3干硬性水泥砂浆结合层（内掺建筑胶）
4.水泥浆一道（内掺建筑胶）
5.现浇钢筋混凝土楼板或预制楼板现浇叠合层，随打随抹光
6.其他说明:其他未尽事宜详见相关图纸、规范、标准图集等
[工作内容]
1.基层清理
2.面层铺设
3.嵌缝
4.刷防护材料
5.酸洗、打蜡
6.材料运输</t>
  </si>
  <si>
    <t>020102002002</t>
  </si>
  <si>
    <t>地砖楼面（楼梯踏步及休息平台）
工程做法:陕09J01 楼39
[项目特征]
1.铺6～10厚600*600地砖，干水泥擦缝
2.5厚1:2.5水泥砂浆粘结层（内掺建筑胶）
3.20厚1：3干硬性水泥砂浆结合层（内掺建筑胶）
4.水泥浆一道（内掺建筑胶）
5.现浇钢筋混凝土楼板或预制楼板现浇叠合层，随打随抹光
6.踏步设防滑条，5mm防滑槽
7.其他说明:其他未尽事宜详见相关图纸、规范、标准图集等
[工作内容]
1.基层清理
2.面层铺设
3.嵌缝
4.刷防护材料
5.酸洗、打蜡
6.材料运输</t>
  </si>
  <si>
    <t>020105003001</t>
  </si>
  <si>
    <t>块料踢脚线
工程做法:陕09J01 踢19
[项目特征]
1.踢脚线高度:100mm
2.6～10厚铺地砖踢脚，稀水泥浆（或彩色水泥浆）擦缝
3.5厚1∶2水泥砂浆（内掺建筑胶）粘结层
4.8厚1∶3水泥砂浆打底扫毛或划出纹道
[工作内容]
1.基层清理
2.底层抹灰
3.面层铺贴
4.勾缝
5.磨光、酸洗、打蜡
6.刷防护材料
7.材料运输</t>
  </si>
  <si>
    <t>BB001</t>
  </si>
  <si>
    <t>活动盖板
[项目特征]
1.部位:集水坑
2.尺寸：1000*1000mm
3.70*4镀锌角钢边框，预制C25混凝土盖板，厚度70mm，双层双向10@200钢筋，预留暗拉手
4.其他说明:其他未尽事宜详见相关图纸、规范、标准图集等
[工作内容]
1.制作、运输、安装</t>
  </si>
  <si>
    <t>套</t>
  </si>
  <si>
    <t>墙、柱面工程</t>
  </si>
  <si>
    <t>020201001001</t>
  </si>
  <si>
    <t>防火乳胶漆墙面
做法详见陕09J01 内32
[项目特征]
A饰面：1、防火乳胶漆两道
2、满刮腻子两遍
3、刷稀释乳胶漆一道
4、局部刮腻子找平
B基层：1、5厚1:2.5水泥砂浆找平
2、9厚1:3水泥砂浆打底扫毛
3、墙体类型：砖墙
4.其他说明:其他未尽事宜详见相关图纸、规范、标准图集等
[工作内容]
1.基层清理
2.砂浆制作、运输
3.底层抹灰
4.抹面层</t>
  </si>
  <si>
    <t>020203001002</t>
  </si>
  <si>
    <t>门窗洞口修补
[项目特征]
1.洞口抹灰、掏砌砖等
2.其他说明:其他未尽事宜详见相关图纸、规范、标准图集等
[工作内容]
1.砌砖
2.砂浆制作、运输
3.底层抹灰
4.抹面层</t>
  </si>
  <si>
    <t>天棚工程</t>
  </si>
  <si>
    <t>020302002001</t>
  </si>
  <si>
    <t>铝扣板吊顶
做法详见陕09J01 棚70
[项目特征]
1、600×600*0.8无孔铝扣板与配套专用龙骨固定	
2、与铝合金方板配套的专用下层副龙骨联结，间距≦600（750）		
3、与安装型式配套的专用上层主龙骨，间距≦1200（1500）用吊件与钢筋吊杆联结后找平	
4、10号镀锌低碳钢丝（或φ8钢筋）吊杆，双向中距≦1200（15000，吊杆上部与板底膨胀栓固定	
5、预制混凝土板可在板缝内预埋吊环，双向中距≦1200（1500）		
6、基层类型：钢筋混凝土楼板
[工作内容]
1.基层清理
2.底层抹灰
3.安装龙骨
4.基层板铺贴
5.面层铺贴</t>
  </si>
  <si>
    <t>020301001003</t>
  </si>
  <si>
    <t>原顶棚刷防火乳胶漆
[项目特征]
1、防火乳胶漆两道
2、满刮腻子两遍
3、刷稀释乳胶漆一道
4、局部刮腻子找平
[工作内容]
1.基层清理
2.抹面层</t>
  </si>
  <si>
    <t>020302001004</t>
  </si>
  <si>
    <r>
      <rPr>
        <sz val="10"/>
        <rFont val="宋体"/>
        <charset val="134"/>
      </rPr>
      <t>耐潮纸面石膏板吊顶（双层纸面石膏板）
做法详见陕09J01 棚75
[项目特征]
1、防火乳胶漆两遍饰面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 xml:space="preserve">
2、满刮2厚面层耐水腻子找平，面板接缝处贴嵌缝带，刮腻子抹平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 xml:space="preserve">
3、满刷防潮涂料两道，横纵向各刷一道
4、板材用自攻螺栓与龙骨固定，中距≦200，螺钉距板边长边≧10，短边≧15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 xml:space="preserve">
5、C型轻钢覆面横撑龙骨CB50×20（或CB60×27），间距1200，用挂插件与次龙骨联结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 xml:space="preserve">
6、C型轻钢覆面次龙骨CB50×20（或CB60×27用吸顶吊件联结，间距≦800，次龙骨与次龙骨间距400 
7、龙骨吸顶吊件中距横向400，纵向≦800，用膨胀螺栓与钢筋混凝土板固定（预制混凝土板，板缝内预埋吊环） 
8、其他说明:其他未尽事宜详见相关图纸、规范、标准图集等
[工作内容]
1.基层清理
2.龙骨安装
3.基层板铺贴
4.面层铺贴
5.刷防护材料、油漆</t>
    </r>
  </si>
  <si>
    <t>门窗工程</t>
  </si>
  <si>
    <t>020401003001</t>
  </si>
  <si>
    <t>木门
[项目特征]
1.门编号：MM4
2.门类型：定制医用子母门
3.洞口尺寸：1200mm*2100mm
4.图集做法：陕09J06-1第15页M8-0821
5.其他未尽事宜详见图纸、规范、图集等
[工作内容]
1.门制作、运输、安装
2.五金、玻璃安装
3.刷防护材料、油漆</t>
  </si>
  <si>
    <t>020401003002</t>
  </si>
  <si>
    <t>木门
[项目特征]
1.门编号：MM1
2.门类型：定制医用门
3.洞口尺寸：1000mm*2100mm
4.图集做法：陕09J06-1第15页M8-1221
5.其他未尽事宜详见图纸、规范、图集等
[工作内容]
1.门制作、运输、安装
2.五金、玻璃安装
3.刷防护材料、油漆</t>
  </si>
  <si>
    <t>020401003003</t>
  </si>
  <si>
    <t>木门
[项目特征]
1.门编号：MM2
2.门类型：定制木门
3.洞口尺寸：800mm*2100mm
4.图集做法：陕09J06-1第15页M8-1521
5.其他未尽事宜详见图纸、规范、图集等
[工作内容]
1.门制作、运输、安装
2.五金、玻璃安装
3.刷防护材料、油漆</t>
  </si>
  <si>
    <t>020402007001</t>
  </si>
  <si>
    <t>钢质防火门
[项目特征]
1.门编号：FM乙1
2.门类型：乙级防火推拉门
3.洞口尺寸：1500mm*2100mm
4.五金材料：执手锁、闭门器、顺序器等
5.其他未尽事宜详见图纸、规范、图集等
[工作内容]
1.成品门购置、安装
2.五金安装
3.刷防护材料、油漆</t>
  </si>
  <si>
    <t>其 他 工 程</t>
  </si>
  <si>
    <t>BB020</t>
  </si>
  <si>
    <t>楼梯栏杆及扶手刷漆
[项目特征]
1.栏杆扶手清理刷聚酯漆三遍
[工作内容]
1.清理、刷漆</t>
  </si>
  <si>
    <t>首层</t>
  </si>
  <si>
    <t>BB008</t>
  </si>
  <si>
    <t>拆除水磨石地面
[项目特征]
1.拆除水磨石地面
2.垃圾外运单独列项
3.其他说明:其他未尽事宜详见相关图纸、规范、标准图集等
[工作内容]
1.拆除地面</t>
  </si>
  <si>
    <t>BB010</t>
  </si>
  <si>
    <t>拆除块料地面
[项目特征]
1.拆除块料地面
2.垃圾外运单独列项
3.其他说明:其他未尽事宜详见相关图纸、规范、标准图集等
[工作内容]
1.拆除地面</t>
  </si>
  <si>
    <t>BB011</t>
  </si>
  <si>
    <t>拆除吊顶
[项目特征]
1.拆除各种面层
2.拆除龙骨
3.垃圾外运单独列项
4.其他说明:其他未尽事宜详见相关图纸、规范、标准图集等
[工作内容]
1.拆除面层
2.拆除龙骨</t>
  </si>
  <si>
    <t>BB015</t>
  </si>
  <si>
    <t>拆除龙骨
[项目特征]
1.拆除各种龙骨
2.垃圾外运单独列项
3.其他说明:其他未尽事宜详见相关图纸、规范、标准图集等
[工作内容]
1.拆除各种龙骨</t>
  </si>
  <si>
    <t>BB012</t>
  </si>
  <si>
    <t>拆除暖气罩
[项目特征]
1.拆除暖气罩
2.垃圾外运单独列项
3.其他说明:其他未尽事宜详见相关图纸、规范、标准图集等
[工作内容]
1.拆除暖气罩</t>
  </si>
  <si>
    <t>BB013</t>
  </si>
  <si>
    <t>拆除柜台隔断
[项目特征]
1.高度:木柜台+玻璃隔断
2.不锈钢立柱
3.垃圾外运单独列项
4.其他说明:其他未尽事宜详见相关图纸、规范、标准图集等
[工作内容]
1.拆除</t>
  </si>
  <si>
    <t>m</t>
  </si>
  <si>
    <t>BB009</t>
  </si>
  <si>
    <t>BB014</t>
  </si>
  <si>
    <t>拆除墙裙
[项目特征]
1.拆除墙裙
2.垃圾外运另行列项
3.其他说明:其他未尽事宜详见相关图纸、规范、标准图集等
[工作内容]
1.拆除墙裙</t>
  </si>
  <si>
    <t>BB016</t>
  </si>
  <si>
    <t>拆除窗户
[项目特征]
1.拆除框料
2.拆除玻璃
3.垃圾外运单独列项
4.其他说明:其他未尽事宜详见相关图纸、规范、标准图集等
[工作内容]
1.拆除</t>
  </si>
  <si>
    <t>BB021</t>
  </si>
  <si>
    <t>BB017</t>
  </si>
  <si>
    <t>新做部分</t>
  </si>
  <si>
    <t>隔墙</t>
  </si>
  <si>
    <t>020209001001</t>
  </si>
  <si>
    <t>洁净板
[项目特征]
1.厚度：50mm
2.40*40铝合金底座
3.钢制烤漆，内衬玻镁板
4.厂家配套构件
5.含配套踢脚线
6.其他说明:其他未尽事宜详见相关图纸、规范、标准图集等
[工作内容]
1.隔板制作、运输、安装</t>
  </si>
  <si>
    <t>010304001009</t>
  </si>
  <si>
    <t>砌块墙
[项目特征]
1.墙体厚度:200mm
2.砖品种:硅酸盐砌块
3.其他说明:其他未尽事宜详见相关图纸、规范、标准图集等
[工作内容]
1.砂浆制作、运输
2.砌砖、砌块
3.勾缝
4.材料运输</t>
  </si>
  <si>
    <t>010402001002</t>
  </si>
  <si>
    <t>010403004002</t>
  </si>
  <si>
    <t>010410003001</t>
  </si>
  <si>
    <t>预制过梁
[项目特征]
1.单件体积:≤0.4m3/根
2.混凝土强度等级:C25
3.混凝土拌和料要求:商品混凝土
4.砂浆强度等级:M5混合砂浆
[工作内容]
1.混凝土制作、运输、浇筑、振捣、养护
2.构件制作、运输
3.构件安装
4.砂浆制作、运输
5.接头灌缝、养护</t>
  </si>
  <si>
    <t>010416001003</t>
  </si>
  <si>
    <t>010416001004</t>
  </si>
  <si>
    <t>020102002003</t>
  </si>
  <si>
    <t>020102002007</t>
  </si>
  <si>
    <t>地面波打线
工程做法:陕09J01 楼39
[项目特征]
1.铺6～10厚地砖，干水泥擦缝
2.5厚1:2.5水泥砂浆粘结层（内掺建筑胶）
3.20厚1：3干硬性水泥砂浆结合层（内掺建筑胶）
4.水泥浆一道（内掺建筑胶）
5.现浇钢筋混凝土楼板或预制楼板现浇叠合层，随打随抹光
6.其他说明:其他未尽事宜详见相关图纸、规范、标准图集等
[工作内容]
1.基层清理
2.面层铺设
3.嵌缝
4.刷防护材料
5.酸洗、打蜡
6.材料运输</t>
  </si>
  <si>
    <t>020102002004</t>
  </si>
  <si>
    <t>020102002005</t>
  </si>
  <si>
    <t>地砖楼面
工程做法:陕09J01 楼39
[项目特征]
1.铺6～10厚300*300防滑地砖，干水泥擦缝
2.5厚1:2.5水泥砂浆粘结层（内掺建筑胶）
3.20厚1：3干硬性水泥砂浆结合层（内掺建筑胶）
4.水泥浆一道（内掺建筑胶）
5.现浇钢筋混凝土楼板或预制楼板现浇叠合层，随打随抹光
6.其他说明:其他未尽事宜详见相关图纸、规范、标准图集等
[工作内容]
1.基层清理
2.面层铺设
3.嵌缝
4.刷防护材料
5.酸洗、打蜡
6.材料运输</t>
  </si>
  <si>
    <t>BB002</t>
  </si>
  <si>
    <t>卫生间二级踏步
[项目特征]
1.砌砖
2.轻质颗粒填充
3.其他说明:其他未尽事宜详见相关图纸、规范、标准图集等
[工作内容]
1.制作、运输、安装</t>
  </si>
  <si>
    <t>020102002006</t>
  </si>
  <si>
    <t>过门石
工程做法:陕09J01 楼39
[项目特征]
1.20mm厚浅啡网石材过门石，干水泥擦缝
2.5厚1:2.5水泥砂浆粘结层（内掺建筑胶）
3.20厚1：3干硬性水泥砂浆结合层（内掺建筑胶）
4.水泥浆一道（内掺建筑胶）
5.现浇钢筋混凝土楼板或预制楼板现浇叠合层，随打随抹光
6.其他说明:其他未尽事宜详见相关图纸、规范、标准图集等
[工作内容]
1.基层清理
2.面层铺设
3.嵌缝
4.刷防护材料
5.酸洗、打蜡
6.材料运输</t>
  </si>
  <si>
    <t>020103003001</t>
  </si>
  <si>
    <t>塑胶地板
工程做法:陕09J01 楼55
[项目特征]
1.2mm厚自流平柒，通底足2mm厚塑胶地板
2.20厚1:2.5水泥砂浆找平压实赶光
3.水泥浆一道（内掺建筑胶）
4.现浇钢筋混凝土楼板或预制楼板现浇叠合层，随打随抹光
[工作内容]
1.基层清理、抹找平层
2.面层铺贴
3.压缝条装钉
4.材料运输</t>
  </si>
  <si>
    <t>020105006001</t>
  </si>
  <si>
    <t>实木踢脚线
工程做法:陕09J01 踢37
[项目特征]
1.踢脚线高度:100mm
2.木材面刷油漆
3.18厚硬（松）木踢脚板（背面刷氟化钠防腐剂）与墙体钉结（墙内预埋40×60×60防腐木砖，中距500；砖墙预埋，加气混凝土砌块墙及轻质实心条板墙，用扩张钻钻孔以聚合物水泥砂浆卧牢）或粘结（适用于混凝土墙及有空隙轻质墙，用专用胶粘剂粘结）
4.钉结墙面用1∶1∶6水泥石灰膏砂浆修补平整；粘结墙面刷专用界面处理剂一道甩毛
5.其他说明:其他未尽事宜详见相关图纸、规范、标准图集等
[工作内容]
1.基层清理
2.底层抹灰
3.基层铺贴
4.面层铺贴
5.刷防护材料
6.刷油漆
7.材料运输</t>
  </si>
  <si>
    <t>020105003002</t>
  </si>
  <si>
    <t>010407002001</t>
  </si>
  <si>
    <t>花岗石面层坡道
做法参照陕09J01 坡5
[项目特征]
1.20厚芝麻白花岗岩板铺面，正、背面及四周边满涂防污剂，灌水泥浆擦缝
2.素水泥面（洒适量清水）
3.30厚1 ： 3干硬性水泥砂浆粘结层
4.素水泥浆一道（内掺建筑胶）
5.100厚C15混凝土
6.300厚3：7灰土垫层分两层夯实
7.素土夯实（坡度按工程设计）
[工作内容]
1.地基夯实
2.铺设垫层
3.面层铺设
4.嵌缝
5.刷防护材料
6.材料运输</t>
  </si>
  <si>
    <t>020108002001</t>
  </si>
  <si>
    <t>石板踏步
做法：见图集09J09室外踏步73-4
[项目特征]
1.1:1:5水泥石灰砂浆砌石板
2.1：2水泥砂浆勾缝
3.200mm厚C15混凝土
4.素土夯实
[工作内容]
1.基层清理
2.铺设垫层
3.抹找平层
4.面层铺贴
5.材料运输</t>
  </si>
  <si>
    <t>020108001002</t>
  </si>
  <si>
    <t>花岗石台阶面
做法参照陕09J01 台5
[项目特征]
1.部位:台阶平台
2.20厚芝麻白花岗板铺面，正、背面及四周边满涂防污剂，稀水泥浆擦缝
3.撒素水泥面(洒适量清水）
4.30厚1:3干硬性水泥砂浆粘结层
5.素水泥浆一道（内掺建筑胶）
6.60厚C15混凝土（厚度不包括踏步三角部分），台阶面外坡1%
7.300厚3：7灰土垫层分两层夯实
8.素土夯实
[工作内容]
1.基层清理
2.铺设垫层
3.抹找平层
4.面层铺贴
5.贴嵌防滑条
6.勾缝
7.刷防护材料
8.材料运输</t>
  </si>
  <si>
    <t>020107001001</t>
  </si>
  <si>
    <t>坡道扶手
[项目特征]
1.做法：见图集09J09-76-1
2.高度：850mm
3.扶手：Φ40的钢管
4.其他说明:其他未尽事宜详见相关图纸、规范、标准图集等
[工作内容]
1.制作
2.运输
3.安装</t>
  </si>
  <si>
    <t>010703002001</t>
  </si>
  <si>
    <t>涂膜防水
[项目特征]
1.部位：卫生间、洗消间地面
2.1.5厚防水涂膜，上翻0.3m
3.其他说明:其他未尽事宜详见相关图纸、规范、标准图集等
[工作内容]
1.刷基层处理剂
2.铺涂膜防水层</t>
  </si>
  <si>
    <t>010703002002</t>
  </si>
  <si>
    <t>涂膜防水
[项目特征]
1.部位：卫生间、洗消间墙面
2.1.5厚防水涂膜，上翻1.5m，淋浴处上翻1.8m
3.其他说明:其他未尽事宜详见相关图纸、规范、标准图集等
[工作内容]
1.刷基层处理剂
2.铺涂膜防水层</t>
  </si>
  <si>
    <t>010703001001</t>
  </si>
  <si>
    <t>卷材防水
[项目特征]
1.部位：卫生间、洗消间地面
2.1.2厚高分子防水卷材，上翻0.3m
3.其他说明:其他未尽事宜详见相关图纸、规范、标准图集等
[工作内容]
1.基层处理
2.铺防水卷材</t>
  </si>
  <si>
    <t>010703001002</t>
  </si>
  <si>
    <t>卷材防水
[项目特征]
1.部位：卫生间、洗消间墙面
2.1.2厚高分子防水卷材，上翻1.5m，淋浴处上翻1.8m
3.其他说明:其他未尽事宜详见相关图纸、规范、标准图集等
[工作内容]
1.基层处理
2.铺防水卷材</t>
  </si>
  <si>
    <t>020201001002</t>
  </si>
  <si>
    <t>020204003001</t>
  </si>
  <si>
    <t>瓷砖墙面
做法详见陕09J01 内73
[项目特征]
A饰面：1、白水泥擦缝
2、300*600瓷砖（粘贴前先将面砖用水浸湿）
3、8厚1:2建筑胶水泥砂浆粘贴层
4、素水泥砂浆打底压实抹平
B基层：1、6厚1:0.5:2.5水泥石灰膏砂浆打底压实抹平（专用胶粘贴要求平整）
2、8厚1:1:6水泥石灰膏砂浆打底扫毛或划出纹道
3、界面剂一道甩毛（先将墙面用水润湿）
4、聚合物水泥砂浆修补墙面
5.其他说明:其他未尽事宜详见相关图纸、规范、标准图集等
[工作内容]
1.基层清理
2.砂浆制作、运输
3.底层抹灰
4.结合层铺贴
5.面层铺贴
8.嵌缝</t>
  </si>
  <si>
    <t>020203001001</t>
  </si>
  <si>
    <t>门窗洞口修补
[项目特征]
1.洞口抹灰、掏砌砖等
[工作内容]
1.砌砖
2.砂浆制作、运输
3.底层抹灰
4.抹面层</t>
  </si>
  <si>
    <t>020302002002</t>
  </si>
  <si>
    <t>铝扣板吊顶
做法详见陕09J01 棚70
[项目特征]
1、600×600*0.8无孔铝扣板与配套专用龙骨固定	
2、与铝合金方板配套的专用下层副龙骨联结，间距≦600（750）		
3、与安装型式配套的专用上层主龙骨，间距≦1200（1500）用吊件与钢筋吊杆联结后找平	
4、10号镀锌低碳钢丝（或φ8钢筋）吊杆，双向中距≦1200（15000，吊杆上部与板底膨胀栓固定	
5、预制混凝土板可在板缝内预埋吊环，双向中距≦1200（1500）
6、其他说明:其他未尽事宜详见相关图纸、规范、标准图集等	
[工作内容]
1.基层清理
2.底层抹灰
3.安装龙骨
4.基层板铺贴
5.面层铺贴</t>
  </si>
  <si>
    <t>020301001002</t>
  </si>
  <si>
    <t>020302001003</t>
  </si>
  <si>
    <r>
      <rPr>
        <sz val="10"/>
        <rFont val="宋体"/>
        <charset val="134"/>
      </rPr>
      <t>耐潮纸面石膏板吊顶（双层纸面石膏板）
做法详见陕09J01 棚75
[项目特征]
1、防火乳胶漆两遍饰面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 xml:space="preserve">
2、满刮2厚面层耐水腻子找平，面板接缝处贴嵌缝带，刮腻子抹平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 xml:space="preserve">
3、满刷防潮涂料两道，横纵向各刷一道
4、板材用自攻螺栓与龙骨固定，中距≦200，螺钉距板边长边≧10，短边≧15 
5、C型轻钢覆面横撑龙骨CB50×20（或CB60×27），间距1200，用挂插件与次龙骨联结 
6、C型轻钢覆面次龙骨CB50×20（或CB60×27用吸顶吊件联结，间距≦800，次龙骨与次龙骨间距400 
7、龙骨吸顶吊件中距横向400，纵向≦800，用膨胀螺栓与钢筋混凝土板固定（预制混凝土板，板缝内预埋吊环） 
8、其他说明:其他未尽事宜详见相关图纸、规范、标准图集等
[工作内容]
1.基层清理
2.龙骨安装
3.基层板铺贴
4.面层铺贴
5.刷防护材料、油漆</t>
    </r>
  </si>
  <si>
    <t>020408001001</t>
  </si>
  <si>
    <t>窗帘盒
[项目特征]
1.9.5mm厚石膏板基层、批腻子三遍，乳胶漆三遍
2.18mm厚木工板基层，双面防火涂料三遍
3.轻钢龙骨三角加固
4.其他说明:其他未尽事宜详见相关图纸、规范、标准图集等
[工作内容]
1.制作、运输、
2.安装
3.刷防护材料、油漆</t>
  </si>
  <si>
    <t>020401003004</t>
  </si>
  <si>
    <t>020401003005</t>
  </si>
  <si>
    <t>020401003006</t>
  </si>
  <si>
    <t>木门
[项目特征]
1.门编号：MM3
2.门类型：定制医用门
3.洞口尺寸：800mm*2100mm
4.图集做法：陕09J06-1第15页M8-0821
5.其他未尽事宜详见图纸、规范、图集等
[工作内容]
1.门制作、运输、安装
2.五金、玻璃安装
3.刷防护材料、油漆</t>
  </si>
  <si>
    <t>020401003007</t>
  </si>
  <si>
    <t>020401003008</t>
  </si>
  <si>
    <t>木门
[项目特征]
1.门编号：MM5
2.门类型：定制医用双开门
3.洞口尺寸：1500mm*2100mm
4.图集做法：陕09J06-1第15页M8-0821
5.其他未尽事宜详见图纸、规范、图集等
[工作内容]
1.门制作、运输、安装
2.五金、玻璃安装
3.刷防护材料、油漆</t>
  </si>
  <si>
    <t>020402007003</t>
  </si>
  <si>
    <t>钢质防火门
【项目特征】
1.门编号：FM甲1
2.门类型：甲级防火平开门
3.洞口尺寸：800mm*2100mm
4.五金材料：执手锁、闭门器、顺序器等
5.其他未尽事宜详见图纸、规范、图集等
[工作内容]
1.成品门购置、安装
2.五金安装
3.刷防护材料、油漆</t>
  </si>
  <si>
    <t>020402007004</t>
  </si>
  <si>
    <t>钢质防火门
[项目特征]
1.门编号：FM乙2
2.门类型：乙级防火推拉门
3.洞口尺寸：900mm*2100mm
4.五金材料：执手锁、闭门器、顺序器等
5.其他未尽事宜详见图纸、规范、图集等
[工作内容]
1.成品门购置、安装
2.五金安装
3.刷防护材料、油漆</t>
  </si>
  <si>
    <t>020402007002</t>
  </si>
  <si>
    <t>钢质防火门
[项目特征]
1.门编号：FM乙3
2.门类型：乙级防火平开门
3.洞口尺寸：1000mm*2100mm
4.五金材料：执手锁、闭门器、顺序器等
5.其他未尽事宜详见图纸、规范、图集等
[工作内容]
1.成品门购置、安装
2.五金安装
3.刷防护材料、油漆</t>
  </si>
  <si>
    <t>020404005001</t>
  </si>
  <si>
    <t>玻璃门
[项目特征]
1.门编号：BLM15
2.门类型：彩铝双玻钢化玻璃门（带门禁）
3.洞口尺寸：1500mm*2400mm
4.其他未尽事宜详见图纸、规范、图集等
[工作内容]
1.门制作、运输、安装
2.五金安装</t>
  </si>
  <si>
    <t>020404005002</t>
  </si>
  <si>
    <t>玻璃门
[项目特征]
1.门编号：BLM18
2.门类型：彩铝双玻钢化玻璃门（带门禁）
3.洞口尺寸：1800mm*2400mm
4.其他未尽事宜详见图纸、规范、图集等
[工作内容]
1.门制作、运输、安装
2.五金安装</t>
  </si>
  <si>
    <t>020406001002</t>
  </si>
  <si>
    <t>中空断桥彩铝推拉窗
[项目特征]
1.窗编号：SGC1
2.玻璃类型：5+9A+5厚透明中空钢化玻璃
3.洞口尺寸：2400mm*2400mm
4.图集做法：陕09J06-2第45页CST-72
5.外窗开启扇处均设纱窗
6.其他未尽事宜详见图纸、规范、图集等
[工作内容]
1.窗制作、运输、安装
2.五金、玻璃安装
3.刷防护材料、油漆</t>
  </si>
  <si>
    <t>020406001003</t>
  </si>
  <si>
    <t>中空断桥彩铝推拉窗
[项目特征]
1.窗编号：SGC2
2.玻璃类型：5+9A+5厚透明中空钢化玻璃
3.洞口尺寸：1800mm*2400mm
4.图集做法：陕09J06-2第46页CST-117
5.外窗开启扇处均设纱窗
6.其他未尽事宜详见图纸、规范、图集等
[工作内容]
1.窗制作、运输、安装
2.五金、玻璃安装
3.刷防护材料、油漆</t>
  </si>
  <si>
    <t>020406001004</t>
  </si>
  <si>
    <t>中空断桥彩铝推拉窗
[项目特征]
1.窗编号：SGC3
2.玻璃类型：5+9A+5厚透明中空钢化玻璃
3.洞口尺寸：1500mm*1200mm
4.外窗开启扇处均设纱窗
5.其他未尽事宜详见图纸、规范、图集等
[工作内容]
1.窗制作、运输、安装
2.五金、玻璃安装
3.刷防护材料、油漆</t>
  </si>
  <si>
    <t>020406001005</t>
  </si>
  <si>
    <t>中空断桥彩铝推拉窗
[项目特征]
1.窗编号：CC甲1
2.窗类型：甲级防火窗
3.洞口尺寸：2400mm*900mm
4.外窗开启扇处均设纱窗
5.其他未尽事宜详见图纸、规范、图集等
[工作内容]
1.窗制作、运输、安装
2.五金、玻璃安装
3.刷防护材料、油漆</t>
  </si>
  <si>
    <t>020402002001</t>
  </si>
  <si>
    <t>电动平移门
[项目特征]
1.门编号TLM2
2.窗类型：电动平移门
3.洞口尺寸：1200mm*2100mm
4.其他未尽事宜详见图纸、规范、图集等
[工作内容]
1.门制作、运输、安装
2.五金、玻璃安装</t>
  </si>
  <si>
    <t>020402002002</t>
  </si>
  <si>
    <t>电动平移门
[项目特征]
1.门编号TLM3
2.窗类型：电动平移门
3.洞口尺寸：1000mm*2100mm
4.其他未尽事宜详见图纸、规范、图集等
[工作内容]
1.门制作、运输、安装
2.五金、玻璃安装</t>
  </si>
  <si>
    <t>020402002003</t>
  </si>
  <si>
    <t>电动平移门
[项目特征]
1.门编号TLM1
2.窗类型：电动平移门
3.洞口尺寸：1500mm*2100mm
4.其他未尽事宜详见图纸、规范、图集等
[工作内容]
1.门制作、运输、安装
2.五金、玻璃安装</t>
  </si>
  <si>
    <t>BB003</t>
  </si>
  <si>
    <t>塔吊预埋支架
[项目特征]
1.250*250*10镀锌锚板
2.150*100*10加强板(四块)
3.50*50*2.5镀锌方管 
4.250*250*10镀锌锚板
5.其他说明:其他未尽事宜详见相关图纸、规范、标准图集等
[工作内容]
1.制作、运输、安装</t>
  </si>
  <si>
    <t>BB004</t>
  </si>
  <si>
    <t>轻质玻璃钢雨棚
[项目特征]
1.专业厂家施工
2.雨棚钢构件均刷红丹柒两遍，灰色防锈漆三遍
3.其他说明:其他未尽事宜详见相关图纸、规范、标准图集等
[工作内容]
1.制作、运输、安装</t>
  </si>
  <si>
    <t>020603001001</t>
  </si>
  <si>
    <t>洗漱台
【项目特征】
1.尺寸：749*650mm，台下柜体高度700mm，柜脚高度100mm
2.定制人造石洗面台（台下盆、台上挡水条、台下柜体）
3.其他说明:其他未尽事宜详见相关图纸、规范、标准图集等
[工作内容]
1.成品定制、安装</t>
  </si>
  <si>
    <t>020603009001</t>
  </si>
  <si>
    <t>长水银镜
【项目特征】
1.尺寸：高度1000mm，宽度同台面
2.其他说明:其他未尽事宜详见相关
图纸、规范、标准图集等
[工作内容]
1.基层安装
2.玻璃及框制作、运输、安装</t>
  </si>
  <si>
    <t>BB005</t>
  </si>
  <si>
    <t>卫生间隔断
[项目特征]
1.高度：连下支撑2000mm
2.彩色抗倍特板定制
3.含挂钩、纸巾盒
4.其他未尽事宜详见相关图纸、规范、标准图集等
[工作内容]
1.制作、运输、安装</t>
  </si>
  <si>
    <t>BB006</t>
  </si>
  <si>
    <t>管道外包
[项目特征]
1.洁净板
2.其他说明:其他未尽事宜详见相关图纸、规范、标准图集等
[工作内容]
1.制作、运输、安装</t>
  </si>
  <si>
    <t>010606012001</t>
  </si>
  <si>
    <t>零星钢构件
[项目特征]
1.各种型钢
2.其他说明:其他未尽事宜详见相关图纸、规范、标准图集等
[工作内容]
1.制作
2.运输
3.安装</t>
  </si>
  <si>
    <t>BB019</t>
  </si>
  <si>
    <t>通常低柜
[项目特征]
1.尺寸：高*宽：800*600mm
2.做法：人造石台面，多层板柜台，实木烤漆门板
3.含五金，安装
4.其他说明:其他未尽事宜详见相关图纸、规范、标准图集等
[工作内容]
1.成品低柜
2.安装</t>
  </si>
  <si>
    <t>BB026</t>
  </si>
  <si>
    <t>通常吊柜
[项目特征]
1.尺寸：高*宽：600*400mm
2.做法：多层板柜体，实木烤漆门板
3.含五金、安装
4.其他说明:其他未尽事宜详见相关
图纸、规范、标准图集等
[工作内容]
1.成品吊柜
2.安装</t>
  </si>
  <si>
    <t>BB023</t>
  </si>
  <si>
    <t>石材清洗
[项目特征]
1.部位:电梯口
2.清洗抛光处理
3.其他说明:其他未尽事宜详见相关图纸、规范、标准图集等
[工作内容]
1.清洗抛光</t>
  </si>
  <si>
    <t>BB024</t>
  </si>
  <si>
    <t>护士站一
[项目特征]
1.尺寸:3892*1200*600mm
2.台面：白玉兰石材台面+18mm厚耐火基层板
3.立面：柠檬黄/正绿色聚氨脂漆三底三面+5mm厚奥松板+18mm厚耐火基层板
4.定制抽屉
5.石材水磨双层半圆边
6.含T5灯管（LED)
7.其他说明:其他未尽事宜详见相关图纸、规范、标准图集等
[工作内容]
1.制作、运输、安装</t>
  </si>
  <si>
    <t>BB025</t>
  </si>
  <si>
    <t>护士站二
[项目特征]
1.尺寸:2000*600*800mm
2.台面：白玉兰石材台面+18mm厚耐火基层板
3.立面：柠檬黄/正绿色聚氨脂漆三底三面+5mm厚奥松板+18mm厚耐火基层板
4.定制抽屉、定制合页门
5.石材水磨双层半圆边
6.其他说明:其他未尽事宜详见相关图纸、规范、标准图集等
[工作内容]
1.制作、运输、安装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</si>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</sst>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11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4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18" fillId="13" borderId="15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vertical="center" wrapText="1"/>
    </xf>
    <xf numFmtId="0" fontId="2" fillId="2" borderId="9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7"/>
  <sheetViews>
    <sheetView showGridLines="0" tabSelected="1" workbookViewId="0">
      <selection activeCell="I8" sqref="I8"/>
    </sheetView>
  </sheetViews>
  <sheetFormatPr defaultColWidth="9" defaultRowHeight="12"/>
  <cols>
    <col min="1" max="1" width="7.33333333333333" customWidth="1"/>
    <col min="2" max="2" width="15" customWidth="1"/>
    <col min="3" max="3" width="29" customWidth="1"/>
    <col min="4" max="4" width="6" customWidth="1"/>
    <col min="5" max="5" width="8.33333333333333" customWidth="1"/>
    <col min="6" max="6" width="14.1714285714286" customWidth="1"/>
    <col min="7" max="7" width="3.33333333333333" customWidth="1"/>
    <col min="8" max="8" width="13" customWidth="1"/>
    <col min="9" max="9" width="17" customWidth="1"/>
  </cols>
  <sheetData>
    <row r="1" ht="39.7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.5" customHeight="1" spans="1:9">
      <c r="A2" s="2" t="s">
        <v>1</v>
      </c>
      <c r="B2" s="2"/>
      <c r="C2" s="2"/>
      <c r="D2" s="3"/>
      <c r="E2" s="3"/>
      <c r="F2" s="3"/>
      <c r="G2" s="3"/>
      <c r="H2" s="4"/>
      <c r="I2" s="4"/>
    </row>
    <row r="3" ht="17.25" customHeight="1" spans="1:9">
      <c r="A3" s="5" t="s">
        <v>2</v>
      </c>
      <c r="B3" s="6" t="s">
        <v>3</v>
      </c>
      <c r="C3" s="6" t="s">
        <v>4</v>
      </c>
      <c r="D3" s="6"/>
      <c r="E3" s="6" t="s">
        <v>5</v>
      </c>
      <c r="F3" s="6" t="s">
        <v>6</v>
      </c>
      <c r="G3" s="6" t="s">
        <v>7</v>
      </c>
      <c r="H3" s="6"/>
      <c r="I3" s="12"/>
    </row>
    <row r="4" ht="17.25" customHeight="1" spans="1:9">
      <c r="A4" s="7"/>
      <c r="B4" s="8"/>
      <c r="C4" s="8"/>
      <c r="D4" s="8"/>
      <c r="E4" s="8"/>
      <c r="F4" s="8"/>
      <c r="G4" s="8" t="s">
        <v>8</v>
      </c>
      <c r="H4" s="8"/>
      <c r="I4" s="13" t="s">
        <v>9</v>
      </c>
    </row>
    <row r="5" ht="17.25" customHeight="1" spans="1:9">
      <c r="A5" s="9"/>
      <c r="B5" s="10"/>
      <c r="C5" s="10" t="s">
        <v>10</v>
      </c>
      <c r="D5" s="10"/>
      <c r="E5" s="8"/>
      <c r="F5" s="10"/>
      <c r="G5" s="10"/>
      <c r="H5" s="10"/>
      <c r="I5" s="14"/>
    </row>
    <row r="6" ht="17.25" customHeight="1" spans="1:9">
      <c r="A6" s="9"/>
      <c r="B6" s="10"/>
      <c r="C6" s="10" t="s">
        <v>11</v>
      </c>
      <c r="D6" s="10"/>
      <c r="E6" s="8"/>
      <c r="F6" s="10"/>
      <c r="G6" s="10"/>
      <c r="H6" s="10"/>
      <c r="I6" s="14"/>
    </row>
    <row r="7" ht="105" customHeight="1" spans="1:9">
      <c r="A7" s="7">
        <v>1</v>
      </c>
      <c r="B7" s="10" t="s">
        <v>12</v>
      </c>
      <c r="C7" s="10" t="s">
        <v>13</v>
      </c>
      <c r="D7" s="10"/>
      <c r="E7" s="8" t="s">
        <v>14</v>
      </c>
      <c r="F7" s="11">
        <v>360.26</v>
      </c>
      <c r="G7" s="11"/>
      <c r="H7" s="11"/>
      <c r="I7" s="15">
        <f>F7*G7</f>
        <v>0</v>
      </c>
    </row>
    <row r="8" ht="117.75" customHeight="1" spans="1:9">
      <c r="A8" s="7">
        <v>2</v>
      </c>
      <c r="B8" s="10" t="s">
        <v>15</v>
      </c>
      <c r="C8" s="10" t="s">
        <v>16</v>
      </c>
      <c r="D8" s="10"/>
      <c r="E8" s="8" t="s">
        <v>17</v>
      </c>
      <c r="F8" s="11">
        <v>2</v>
      </c>
      <c r="G8" s="11"/>
      <c r="H8" s="11"/>
      <c r="I8" s="15">
        <f t="shared" ref="I8:I39" si="0">F8*G8</f>
        <v>0</v>
      </c>
    </row>
    <row r="9" ht="92.25" customHeight="1" spans="1:9">
      <c r="A9" s="7">
        <v>3</v>
      </c>
      <c r="B9" s="10" t="s">
        <v>18</v>
      </c>
      <c r="C9" s="10" t="s">
        <v>19</v>
      </c>
      <c r="D9" s="10"/>
      <c r="E9" s="8" t="s">
        <v>20</v>
      </c>
      <c r="F9" s="11">
        <v>7.21</v>
      </c>
      <c r="G9" s="11"/>
      <c r="H9" s="11"/>
      <c r="I9" s="15">
        <f t="shared" si="0"/>
        <v>0</v>
      </c>
    </row>
    <row r="10" ht="156" customHeight="1" spans="1:9">
      <c r="A10" s="7">
        <v>4</v>
      </c>
      <c r="B10" s="10" t="s">
        <v>21</v>
      </c>
      <c r="C10" s="10" t="s">
        <v>22</v>
      </c>
      <c r="D10" s="10"/>
      <c r="E10" s="8" t="s">
        <v>20</v>
      </c>
      <c r="F10" s="11">
        <v>3.38</v>
      </c>
      <c r="G10" s="11"/>
      <c r="H10" s="11"/>
      <c r="I10" s="15">
        <f t="shared" si="0"/>
        <v>0</v>
      </c>
    </row>
    <row r="11" ht="160" customHeight="1" spans="1:9">
      <c r="A11" s="7">
        <v>5</v>
      </c>
      <c r="B11" s="10" t="s">
        <v>23</v>
      </c>
      <c r="C11" s="10" t="s">
        <v>24</v>
      </c>
      <c r="D11" s="10"/>
      <c r="E11" s="8" t="s">
        <v>20</v>
      </c>
      <c r="F11" s="11">
        <v>44.21</v>
      </c>
      <c r="G11" s="11"/>
      <c r="H11" s="11"/>
      <c r="I11" s="15">
        <f t="shared" si="0"/>
        <v>0</v>
      </c>
    </row>
    <row r="12" ht="17.25" customHeight="1" spans="1:9">
      <c r="A12" s="9"/>
      <c r="B12" s="10"/>
      <c r="C12" s="10" t="s">
        <v>25</v>
      </c>
      <c r="D12" s="10"/>
      <c r="E12" s="8"/>
      <c r="F12" s="10"/>
      <c r="G12" s="10"/>
      <c r="H12" s="10"/>
      <c r="I12" s="15"/>
    </row>
    <row r="13" ht="79.5" customHeight="1" spans="1:9">
      <c r="A13" s="7">
        <v>6</v>
      </c>
      <c r="B13" s="10" t="s">
        <v>26</v>
      </c>
      <c r="C13" s="10" t="s">
        <v>27</v>
      </c>
      <c r="D13" s="10"/>
      <c r="E13" s="8" t="s">
        <v>20</v>
      </c>
      <c r="F13" s="11">
        <v>0.75</v>
      </c>
      <c r="G13" s="11"/>
      <c r="H13" s="11"/>
      <c r="I13" s="15">
        <f t="shared" si="0"/>
        <v>0</v>
      </c>
    </row>
    <row r="14" ht="92.25" customHeight="1" spans="1:9">
      <c r="A14" s="7">
        <v>7</v>
      </c>
      <c r="B14" s="10" t="s">
        <v>28</v>
      </c>
      <c r="C14" s="10" t="s">
        <v>29</v>
      </c>
      <c r="D14" s="10"/>
      <c r="E14" s="8" t="s">
        <v>20</v>
      </c>
      <c r="F14" s="11">
        <v>0.74</v>
      </c>
      <c r="G14" s="11"/>
      <c r="H14" s="11"/>
      <c r="I14" s="15">
        <f t="shared" si="0"/>
        <v>0</v>
      </c>
    </row>
    <row r="15" ht="79.5" customHeight="1" spans="1:9">
      <c r="A15" s="7">
        <v>8</v>
      </c>
      <c r="B15" s="10" t="s">
        <v>30</v>
      </c>
      <c r="C15" s="10" t="s">
        <v>31</v>
      </c>
      <c r="D15" s="10"/>
      <c r="E15" s="8" t="s">
        <v>32</v>
      </c>
      <c r="F15" s="11">
        <v>0.045</v>
      </c>
      <c r="G15" s="11"/>
      <c r="H15" s="11"/>
      <c r="I15" s="15">
        <f t="shared" si="0"/>
        <v>0</v>
      </c>
    </row>
    <row r="16" ht="79.5" customHeight="1" spans="1:9">
      <c r="A16" s="7">
        <v>9</v>
      </c>
      <c r="B16" s="10" t="s">
        <v>33</v>
      </c>
      <c r="C16" s="10" t="s">
        <v>34</v>
      </c>
      <c r="D16" s="10"/>
      <c r="E16" s="8" t="s">
        <v>32</v>
      </c>
      <c r="F16" s="11">
        <v>0.113</v>
      </c>
      <c r="G16" s="11"/>
      <c r="H16" s="11"/>
      <c r="I16" s="15">
        <f t="shared" si="0"/>
        <v>0</v>
      </c>
    </row>
    <row r="17" ht="17.25" customHeight="1" spans="1:9">
      <c r="A17" s="9"/>
      <c r="B17" s="10"/>
      <c r="C17" s="10" t="s">
        <v>35</v>
      </c>
      <c r="D17" s="10"/>
      <c r="E17" s="8"/>
      <c r="F17" s="10"/>
      <c r="G17" s="10"/>
      <c r="H17" s="10"/>
      <c r="I17" s="15"/>
    </row>
    <row r="18" ht="264" customHeight="1" spans="1:9">
      <c r="A18" s="7">
        <v>10</v>
      </c>
      <c r="B18" s="10" t="s">
        <v>36</v>
      </c>
      <c r="C18" s="10" t="s">
        <v>37</v>
      </c>
      <c r="D18" s="10"/>
      <c r="E18" s="8" t="s">
        <v>14</v>
      </c>
      <c r="F18" s="11">
        <v>172.5</v>
      </c>
      <c r="G18" s="11"/>
      <c r="H18" s="11"/>
      <c r="I18" s="15">
        <f t="shared" si="0"/>
        <v>0</v>
      </c>
    </row>
    <row r="19" ht="283.5" customHeight="1" spans="1:9">
      <c r="A19" s="7">
        <v>11</v>
      </c>
      <c r="B19" s="10" t="s">
        <v>38</v>
      </c>
      <c r="C19" s="10" t="s">
        <v>39</v>
      </c>
      <c r="D19" s="10"/>
      <c r="E19" s="8" t="s">
        <v>14</v>
      </c>
      <c r="F19" s="11">
        <v>4.89</v>
      </c>
      <c r="G19" s="11"/>
      <c r="H19" s="11"/>
      <c r="I19" s="15">
        <f t="shared" si="0"/>
        <v>0</v>
      </c>
    </row>
    <row r="20" ht="249" customHeight="1" spans="1:9">
      <c r="A20" s="7">
        <v>12</v>
      </c>
      <c r="B20" s="10" t="s">
        <v>40</v>
      </c>
      <c r="C20" s="10" t="s">
        <v>41</v>
      </c>
      <c r="D20" s="10"/>
      <c r="E20" s="8" t="s">
        <v>14</v>
      </c>
      <c r="F20" s="11">
        <v>1</v>
      </c>
      <c r="G20" s="11"/>
      <c r="H20" s="11"/>
      <c r="I20" s="15">
        <f t="shared" si="0"/>
        <v>0</v>
      </c>
    </row>
    <row r="21" ht="143.25" customHeight="1" spans="1:9">
      <c r="A21" s="7">
        <v>13</v>
      </c>
      <c r="B21" s="10" t="s">
        <v>42</v>
      </c>
      <c r="C21" s="10" t="s">
        <v>43</v>
      </c>
      <c r="D21" s="10"/>
      <c r="E21" s="8" t="s">
        <v>44</v>
      </c>
      <c r="F21" s="11">
        <v>1</v>
      </c>
      <c r="G21" s="11"/>
      <c r="H21" s="11"/>
      <c r="I21" s="15">
        <f t="shared" si="0"/>
        <v>0</v>
      </c>
    </row>
    <row r="22" ht="17.25" customHeight="1" spans="1:9">
      <c r="A22" s="9"/>
      <c r="B22" s="10"/>
      <c r="C22" s="10" t="s">
        <v>45</v>
      </c>
      <c r="D22" s="10"/>
      <c r="E22" s="8"/>
      <c r="F22" s="10"/>
      <c r="G22" s="10"/>
      <c r="H22" s="10"/>
      <c r="I22" s="15"/>
    </row>
    <row r="23" ht="219.75" customHeight="1" spans="1:9">
      <c r="A23" s="7">
        <v>14</v>
      </c>
      <c r="B23" s="10" t="s">
        <v>46</v>
      </c>
      <c r="C23" s="10" t="s">
        <v>47</v>
      </c>
      <c r="D23" s="10"/>
      <c r="E23" s="8" t="s">
        <v>14</v>
      </c>
      <c r="F23" s="11">
        <v>425.85</v>
      </c>
      <c r="G23" s="11"/>
      <c r="H23" s="11"/>
      <c r="I23" s="15">
        <f t="shared" si="0"/>
        <v>0</v>
      </c>
    </row>
    <row r="24" ht="130.5" customHeight="1" spans="1:9">
      <c r="A24" s="7">
        <v>15</v>
      </c>
      <c r="B24" s="10" t="s">
        <v>48</v>
      </c>
      <c r="C24" s="10" t="s">
        <v>49</v>
      </c>
      <c r="D24" s="10"/>
      <c r="E24" s="8" t="s">
        <v>14</v>
      </c>
      <c r="F24" s="11">
        <v>2</v>
      </c>
      <c r="G24" s="11"/>
      <c r="H24" s="11"/>
      <c r="I24" s="15">
        <f t="shared" si="0"/>
        <v>0</v>
      </c>
    </row>
    <row r="25" ht="17.25" customHeight="1" spans="1:9">
      <c r="A25" s="9"/>
      <c r="B25" s="10"/>
      <c r="C25" s="10" t="s">
        <v>50</v>
      </c>
      <c r="D25" s="10"/>
      <c r="E25" s="8"/>
      <c r="F25" s="10"/>
      <c r="G25" s="10"/>
      <c r="H25" s="10"/>
      <c r="I25" s="15"/>
    </row>
    <row r="26" ht="296.25" customHeight="1" spans="1:9">
      <c r="A26" s="7">
        <v>16</v>
      </c>
      <c r="B26" s="10" t="s">
        <v>51</v>
      </c>
      <c r="C26" s="10" t="s">
        <v>52</v>
      </c>
      <c r="D26" s="10"/>
      <c r="E26" s="8" t="s">
        <v>14</v>
      </c>
      <c r="F26" s="11">
        <v>88.14</v>
      </c>
      <c r="G26" s="11"/>
      <c r="H26" s="11"/>
      <c r="I26" s="15">
        <f t="shared" si="0"/>
        <v>0</v>
      </c>
    </row>
    <row r="27" ht="117.75" customHeight="1" spans="1:9">
      <c r="A27" s="7">
        <v>17</v>
      </c>
      <c r="B27" s="10" t="s">
        <v>53</v>
      </c>
      <c r="C27" s="10" t="s">
        <v>54</v>
      </c>
      <c r="D27" s="10"/>
      <c r="E27" s="8" t="s">
        <v>14</v>
      </c>
      <c r="F27" s="11">
        <v>63.52</v>
      </c>
      <c r="G27" s="11"/>
      <c r="H27" s="11"/>
      <c r="I27" s="15">
        <f t="shared" si="0"/>
        <v>0</v>
      </c>
    </row>
    <row r="28" ht="409" customHeight="1" spans="1:9">
      <c r="A28" s="7">
        <v>18</v>
      </c>
      <c r="B28" s="10" t="s">
        <v>55</v>
      </c>
      <c r="C28" s="10" t="s">
        <v>56</v>
      </c>
      <c r="D28" s="10"/>
      <c r="E28" s="8" t="s">
        <v>14</v>
      </c>
      <c r="F28" s="11">
        <v>25.73</v>
      </c>
      <c r="G28" s="11"/>
      <c r="H28" s="11"/>
      <c r="I28" s="15">
        <f t="shared" si="0"/>
        <v>0</v>
      </c>
    </row>
    <row r="29" ht="17.25" customHeight="1" spans="1:9">
      <c r="A29" s="9"/>
      <c r="B29" s="10"/>
      <c r="C29" s="10" t="s">
        <v>57</v>
      </c>
      <c r="D29" s="10"/>
      <c r="E29" s="8"/>
      <c r="F29" s="10"/>
      <c r="G29" s="10"/>
      <c r="H29" s="10"/>
      <c r="I29" s="15"/>
    </row>
    <row r="30" ht="168.75" customHeight="1" spans="1:9">
      <c r="A30" s="7">
        <v>19</v>
      </c>
      <c r="B30" s="10" t="s">
        <v>58</v>
      </c>
      <c r="C30" s="10" t="s">
        <v>59</v>
      </c>
      <c r="D30" s="10"/>
      <c r="E30" s="8" t="s">
        <v>17</v>
      </c>
      <c r="F30" s="11">
        <v>3</v>
      </c>
      <c r="G30" s="11"/>
      <c r="H30" s="11"/>
      <c r="I30" s="15">
        <f t="shared" si="0"/>
        <v>0</v>
      </c>
    </row>
    <row r="31" ht="168.75" customHeight="1" spans="1:9">
      <c r="A31" s="7">
        <v>20</v>
      </c>
      <c r="B31" s="10" t="s">
        <v>60</v>
      </c>
      <c r="C31" s="10" t="s">
        <v>61</v>
      </c>
      <c r="D31" s="10"/>
      <c r="E31" s="8" t="s">
        <v>17</v>
      </c>
      <c r="F31" s="11">
        <v>2</v>
      </c>
      <c r="G31" s="11"/>
      <c r="H31" s="11"/>
      <c r="I31" s="15">
        <f t="shared" si="0"/>
        <v>0</v>
      </c>
    </row>
    <row r="32" ht="210" customHeight="1" spans="1:9">
      <c r="A32" s="7">
        <v>21</v>
      </c>
      <c r="B32" s="10" t="s">
        <v>62</v>
      </c>
      <c r="C32" s="10" t="s">
        <v>63</v>
      </c>
      <c r="D32" s="10"/>
      <c r="E32" s="8" t="s">
        <v>17</v>
      </c>
      <c r="F32" s="11">
        <v>1</v>
      </c>
      <c r="G32" s="11"/>
      <c r="H32" s="11"/>
      <c r="I32" s="15">
        <f t="shared" si="0"/>
        <v>0</v>
      </c>
    </row>
    <row r="33" ht="168.75" customHeight="1" spans="1:9">
      <c r="A33" s="7">
        <v>22</v>
      </c>
      <c r="B33" s="10" t="s">
        <v>64</v>
      </c>
      <c r="C33" s="10" t="s">
        <v>65</v>
      </c>
      <c r="D33" s="10"/>
      <c r="E33" s="8" t="s">
        <v>17</v>
      </c>
      <c r="F33" s="11">
        <v>1</v>
      </c>
      <c r="G33" s="11"/>
      <c r="H33" s="11"/>
      <c r="I33" s="15">
        <f t="shared" si="0"/>
        <v>0</v>
      </c>
    </row>
    <row r="34" ht="17.25" customHeight="1" spans="1:9">
      <c r="A34" s="9"/>
      <c r="B34" s="10"/>
      <c r="C34" s="10" t="s">
        <v>66</v>
      </c>
      <c r="D34" s="10"/>
      <c r="E34" s="8"/>
      <c r="F34" s="10"/>
      <c r="G34" s="10"/>
      <c r="H34" s="10"/>
      <c r="I34" s="15">
        <f t="shared" si="0"/>
        <v>0</v>
      </c>
    </row>
    <row r="35" ht="66.75" customHeight="1" spans="1:9">
      <c r="A35" s="7">
        <v>23</v>
      </c>
      <c r="B35" s="10" t="s">
        <v>67</v>
      </c>
      <c r="C35" s="10" t="s">
        <v>68</v>
      </c>
      <c r="D35" s="10"/>
      <c r="E35" s="8" t="s">
        <v>32</v>
      </c>
      <c r="F35" s="11">
        <v>0.5</v>
      </c>
      <c r="G35" s="11"/>
      <c r="H35" s="11"/>
      <c r="I35" s="15">
        <f t="shared" si="0"/>
        <v>0</v>
      </c>
    </row>
    <row r="36" ht="17.25" customHeight="1" spans="1:9">
      <c r="A36" s="9"/>
      <c r="B36" s="10"/>
      <c r="C36" s="10" t="s">
        <v>69</v>
      </c>
      <c r="D36" s="10"/>
      <c r="E36" s="8"/>
      <c r="F36" s="10"/>
      <c r="G36" s="10"/>
      <c r="H36" s="10"/>
      <c r="I36" s="15"/>
    </row>
    <row r="37" ht="17.25" customHeight="1" spans="1:9">
      <c r="A37" s="9"/>
      <c r="B37" s="10"/>
      <c r="C37" s="10" t="s">
        <v>11</v>
      </c>
      <c r="D37" s="10"/>
      <c r="E37" s="8"/>
      <c r="F37" s="10"/>
      <c r="G37" s="10"/>
      <c r="H37" s="10"/>
      <c r="I37" s="15"/>
    </row>
    <row r="38" ht="105" customHeight="1" spans="1:9">
      <c r="A38" s="7">
        <v>24</v>
      </c>
      <c r="B38" s="10" t="s">
        <v>70</v>
      </c>
      <c r="C38" s="10" t="s">
        <v>71</v>
      </c>
      <c r="D38" s="10"/>
      <c r="E38" s="8" t="s">
        <v>14</v>
      </c>
      <c r="F38" s="11">
        <v>591.23</v>
      </c>
      <c r="G38" s="11"/>
      <c r="H38" s="11"/>
      <c r="I38" s="15">
        <f t="shared" si="0"/>
        <v>0</v>
      </c>
    </row>
    <row r="39" ht="120" customHeight="1" spans="1:9">
      <c r="A39" s="7">
        <v>25</v>
      </c>
      <c r="B39" s="10" t="s">
        <v>72</v>
      </c>
      <c r="C39" s="10" t="s">
        <v>73</v>
      </c>
      <c r="D39" s="10"/>
      <c r="E39" s="8" t="s">
        <v>14</v>
      </c>
      <c r="F39" s="11">
        <v>231.15</v>
      </c>
      <c r="G39" s="11"/>
      <c r="H39" s="11"/>
      <c r="I39" s="15">
        <f t="shared" si="0"/>
        <v>0</v>
      </c>
    </row>
    <row r="40" ht="130.5" customHeight="1" spans="1:9">
      <c r="A40" s="7">
        <v>26</v>
      </c>
      <c r="B40" s="10" t="s">
        <v>74</v>
      </c>
      <c r="C40" s="10" t="s">
        <v>75</v>
      </c>
      <c r="D40" s="10"/>
      <c r="E40" s="8" t="s">
        <v>14</v>
      </c>
      <c r="F40" s="11">
        <v>505</v>
      </c>
      <c r="G40" s="11"/>
      <c r="H40" s="11"/>
      <c r="I40" s="15">
        <f t="shared" ref="I40:I71" si="1">F40*G40</f>
        <v>0</v>
      </c>
    </row>
    <row r="41" ht="105" customHeight="1" spans="1:9">
      <c r="A41" s="7">
        <v>27</v>
      </c>
      <c r="B41" s="10" t="s">
        <v>76</v>
      </c>
      <c r="C41" s="10" t="s">
        <v>77</v>
      </c>
      <c r="D41" s="10"/>
      <c r="E41" s="8" t="s">
        <v>14</v>
      </c>
      <c r="F41" s="11">
        <v>224.96</v>
      </c>
      <c r="G41" s="11"/>
      <c r="H41" s="11"/>
      <c r="I41" s="15">
        <f t="shared" si="1"/>
        <v>0</v>
      </c>
    </row>
    <row r="42" ht="105" customHeight="1" spans="1:9">
      <c r="A42" s="7">
        <v>28</v>
      </c>
      <c r="B42" s="10" t="s">
        <v>78</v>
      </c>
      <c r="C42" s="10" t="s">
        <v>79</v>
      </c>
      <c r="D42" s="10"/>
      <c r="E42" s="8" t="s">
        <v>44</v>
      </c>
      <c r="F42" s="11">
        <v>8</v>
      </c>
      <c r="G42" s="11"/>
      <c r="H42" s="11"/>
      <c r="I42" s="15">
        <f t="shared" si="1"/>
        <v>0</v>
      </c>
    </row>
    <row r="43" ht="117.75" customHeight="1" spans="1:9">
      <c r="A43" s="7">
        <v>29</v>
      </c>
      <c r="B43" s="10" t="s">
        <v>80</v>
      </c>
      <c r="C43" s="10" t="s">
        <v>81</v>
      </c>
      <c r="D43" s="10"/>
      <c r="E43" s="8" t="s">
        <v>82</v>
      </c>
      <c r="F43" s="11">
        <v>21.87</v>
      </c>
      <c r="G43" s="11"/>
      <c r="H43" s="11"/>
      <c r="I43" s="15">
        <f t="shared" si="1"/>
        <v>0</v>
      </c>
    </row>
    <row r="44" ht="105" customHeight="1" spans="1:9">
      <c r="A44" s="7">
        <v>30</v>
      </c>
      <c r="B44" s="10" t="s">
        <v>83</v>
      </c>
      <c r="C44" s="10" t="s">
        <v>13</v>
      </c>
      <c r="D44" s="10"/>
      <c r="E44" s="8" t="s">
        <v>14</v>
      </c>
      <c r="F44" s="11">
        <v>1452.49</v>
      </c>
      <c r="G44" s="11"/>
      <c r="H44" s="11"/>
      <c r="I44" s="15">
        <f t="shared" si="1"/>
        <v>0</v>
      </c>
    </row>
    <row r="45" ht="122" customHeight="1" spans="1:9">
      <c r="A45" s="7">
        <v>31</v>
      </c>
      <c r="B45" s="10" t="s">
        <v>84</v>
      </c>
      <c r="C45" s="10" t="s">
        <v>85</v>
      </c>
      <c r="D45" s="10"/>
      <c r="E45" s="8" t="s">
        <v>14</v>
      </c>
      <c r="F45" s="11">
        <v>98.23</v>
      </c>
      <c r="G45" s="11"/>
      <c r="H45" s="11"/>
      <c r="I45" s="15">
        <f t="shared" si="1"/>
        <v>0</v>
      </c>
    </row>
    <row r="46" ht="117.75" customHeight="1" spans="1:9">
      <c r="A46" s="7">
        <v>32</v>
      </c>
      <c r="B46" s="10" t="s">
        <v>86</v>
      </c>
      <c r="C46" s="10" t="s">
        <v>87</v>
      </c>
      <c r="D46" s="10"/>
      <c r="E46" s="8" t="s">
        <v>17</v>
      </c>
      <c r="F46" s="11">
        <v>22</v>
      </c>
      <c r="G46" s="11"/>
      <c r="H46" s="11"/>
      <c r="I46" s="15">
        <f t="shared" si="1"/>
        <v>0</v>
      </c>
    </row>
    <row r="47" ht="117.75" customHeight="1" spans="1:9">
      <c r="A47" s="7">
        <v>33</v>
      </c>
      <c r="B47" s="10" t="s">
        <v>88</v>
      </c>
      <c r="C47" s="10" t="s">
        <v>16</v>
      </c>
      <c r="D47" s="10"/>
      <c r="E47" s="8" t="s">
        <v>17</v>
      </c>
      <c r="F47" s="11">
        <v>20</v>
      </c>
      <c r="G47" s="11"/>
      <c r="H47" s="11"/>
      <c r="I47" s="15">
        <f t="shared" si="1"/>
        <v>0</v>
      </c>
    </row>
    <row r="48" ht="92.25" customHeight="1" spans="1:9">
      <c r="A48" s="7">
        <v>34</v>
      </c>
      <c r="B48" s="10" t="s">
        <v>89</v>
      </c>
      <c r="C48" s="10" t="s">
        <v>19</v>
      </c>
      <c r="D48" s="10"/>
      <c r="E48" s="8" t="s">
        <v>20</v>
      </c>
      <c r="F48" s="11">
        <v>102.73</v>
      </c>
      <c r="G48" s="11"/>
      <c r="H48" s="11"/>
      <c r="I48" s="15">
        <f t="shared" si="1"/>
        <v>0</v>
      </c>
    </row>
    <row r="49" ht="17.25" customHeight="1" spans="1:9">
      <c r="A49" s="9"/>
      <c r="B49" s="10"/>
      <c r="C49" s="10" t="s">
        <v>90</v>
      </c>
      <c r="D49" s="10"/>
      <c r="E49" s="8"/>
      <c r="F49" s="10"/>
      <c r="G49" s="10"/>
      <c r="H49" s="10"/>
      <c r="I49" s="15"/>
    </row>
    <row r="50" ht="17.25" customHeight="1" spans="1:9">
      <c r="A50" s="9"/>
      <c r="B50" s="10"/>
      <c r="C50" s="10" t="s">
        <v>91</v>
      </c>
      <c r="D50" s="10"/>
      <c r="E50" s="8"/>
      <c r="F50" s="10"/>
      <c r="G50" s="10"/>
      <c r="H50" s="10"/>
      <c r="I50" s="15"/>
    </row>
    <row r="51" ht="143.25" customHeight="1" spans="1:9">
      <c r="A51" s="7">
        <v>35</v>
      </c>
      <c r="B51" s="10" t="s">
        <v>92</v>
      </c>
      <c r="C51" s="10" t="s">
        <v>93</v>
      </c>
      <c r="D51" s="10"/>
      <c r="E51" s="8" t="s">
        <v>14</v>
      </c>
      <c r="F51" s="11">
        <v>828.5</v>
      </c>
      <c r="G51" s="11"/>
      <c r="H51" s="11"/>
      <c r="I51" s="15">
        <f t="shared" si="1"/>
        <v>0</v>
      </c>
    </row>
    <row r="52" ht="178" customHeight="1" spans="1:9">
      <c r="A52" s="7">
        <v>36</v>
      </c>
      <c r="B52" s="10" t="s">
        <v>94</v>
      </c>
      <c r="C52" s="10" t="s">
        <v>95</v>
      </c>
      <c r="D52" s="10"/>
      <c r="E52" s="8" t="s">
        <v>20</v>
      </c>
      <c r="F52" s="11">
        <v>18.71</v>
      </c>
      <c r="G52" s="11"/>
      <c r="H52" s="11"/>
      <c r="I52" s="15">
        <f t="shared" si="1"/>
        <v>0</v>
      </c>
    </row>
    <row r="53" ht="17.25" customHeight="1" spans="1:9">
      <c r="A53" s="9"/>
      <c r="B53" s="10"/>
      <c r="C53" s="10" t="s">
        <v>25</v>
      </c>
      <c r="D53" s="10"/>
      <c r="E53" s="8"/>
      <c r="F53" s="10"/>
      <c r="G53" s="10"/>
      <c r="H53" s="10"/>
      <c r="I53" s="15"/>
    </row>
    <row r="54" ht="79.5" customHeight="1" spans="1:9">
      <c r="A54" s="7">
        <v>37</v>
      </c>
      <c r="B54" s="10" t="s">
        <v>96</v>
      </c>
      <c r="C54" s="10" t="s">
        <v>27</v>
      </c>
      <c r="D54" s="10"/>
      <c r="E54" s="8" t="s">
        <v>20</v>
      </c>
      <c r="F54" s="11">
        <v>2.29</v>
      </c>
      <c r="G54" s="11"/>
      <c r="H54" s="11"/>
      <c r="I54" s="15">
        <f t="shared" si="1"/>
        <v>0</v>
      </c>
    </row>
    <row r="55" ht="92.25" customHeight="1" spans="1:9">
      <c r="A55" s="7">
        <v>38</v>
      </c>
      <c r="B55" s="10" t="s">
        <v>97</v>
      </c>
      <c r="C55" s="10" t="s">
        <v>29</v>
      </c>
      <c r="D55" s="10"/>
      <c r="E55" s="8" t="s">
        <v>20</v>
      </c>
      <c r="F55" s="11">
        <v>1.42</v>
      </c>
      <c r="G55" s="11"/>
      <c r="H55" s="11"/>
      <c r="I55" s="15">
        <f t="shared" si="1"/>
        <v>0</v>
      </c>
    </row>
    <row r="56" ht="168.75" customHeight="1" spans="1:9">
      <c r="A56" s="7">
        <v>39</v>
      </c>
      <c r="B56" s="10" t="s">
        <v>98</v>
      </c>
      <c r="C56" s="10" t="s">
        <v>99</v>
      </c>
      <c r="D56" s="10"/>
      <c r="E56" s="8" t="s">
        <v>20</v>
      </c>
      <c r="F56" s="11">
        <v>0.13</v>
      </c>
      <c r="G56" s="11"/>
      <c r="H56" s="11"/>
      <c r="I56" s="15">
        <f t="shared" si="1"/>
        <v>0</v>
      </c>
    </row>
    <row r="57" ht="79.5" customHeight="1" spans="1:9">
      <c r="A57" s="7">
        <v>40</v>
      </c>
      <c r="B57" s="10" t="s">
        <v>100</v>
      </c>
      <c r="C57" s="10" t="s">
        <v>31</v>
      </c>
      <c r="D57" s="10"/>
      <c r="E57" s="8" t="s">
        <v>32</v>
      </c>
      <c r="F57" s="11">
        <v>0.216</v>
      </c>
      <c r="G57" s="11"/>
      <c r="H57" s="11"/>
      <c r="I57" s="15">
        <f t="shared" si="1"/>
        <v>0</v>
      </c>
    </row>
    <row r="58" ht="99" customHeight="1" spans="1:9">
      <c r="A58" s="7">
        <v>41</v>
      </c>
      <c r="B58" s="10" t="s">
        <v>101</v>
      </c>
      <c r="C58" s="10" t="s">
        <v>34</v>
      </c>
      <c r="D58" s="10"/>
      <c r="E58" s="8" t="s">
        <v>32</v>
      </c>
      <c r="F58" s="11">
        <v>0.396</v>
      </c>
      <c r="G58" s="11"/>
      <c r="H58" s="11"/>
      <c r="I58" s="15">
        <f t="shared" si="1"/>
        <v>0</v>
      </c>
    </row>
    <row r="59" ht="17.25" customHeight="1" spans="1:9">
      <c r="A59" s="9"/>
      <c r="B59" s="10"/>
      <c r="C59" s="10" t="s">
        <v>35</v>
      </c>
      <c r="D59" s="10"/>
      <c r="E59" s="8"/>
      <c r="F59" s="10"/>
      <c r="G59" s="10"/>
      <c r="H59" s="10"/>
      <c r="I59" s="15"/>
    </row>
    <row r="60" ht="270.75" customHeight="1" spans="1:9">
      <c r="A60" s="7">
        <v>42</v>
      </c>
      <c r="B60" s="10" t="s">
        <v>102</v>
      </c>
      <c r="C60" s="10" t="s">
        <v>37</v>
      </c>
      <c r="D60" s="10"/>
      <c r="E60" s="8" t="s">
        <v>14</v>
      </c>
      <c r="F60" s="11">
        <v>88.58</v>
      </c>
      <c r="G60" s="11"/>
      <c r="H60" s="11"/>
      <c r="I60" s="15">
        <f t="shared" si="1"/>
        <v>0</v>
      </c>
    </row>
    <row r="61" ht="258" customHeight="1" spans="1:9">
      <c r="A61" s="7">
        <v>43</v>
      </c>
      <c r="B61" s="10" t="s">
        <v>103</v>
      </c>
      <c r="C61" s="10" t="s">
        <v>104</v>
      </c>
      <c r="D61" s="10"/>
      <c r="E61" s="8" t="s">
        <v>14</v>
      </c>
      <c r="F61" s="11">
        <v>10.85</v>
      </c>
      <c r="G61" s="11"/>
      <c r="H61" s="11"/>
      <c r="I61" s="15">
        <f t="shared" si="1"/>
        <v>0</v>
      </c>
    </row>
    <row r="62" ht="283.5" customHeight="1" spans="1:9">
      <c r="A62" s="7">
        <v>44</v>
      </c>
      <c r="B62" s="10" t="s">
        <v>105</v>
      </c>
      <c r="C62" s="10" t="s">
        <v>39</v>
      </c>
      <c r="D62" s="10"/>
      <c r="E62" s="8" t="s">
        <v>14</v>
      </c>
      <c r="F62" s="11">
        <v>28.86</v>
      </c>
      <c r="G62" s="11"/>
      <c r="H62" s="11"/>
      <c r="I62" s="15">
        <f t="shared" si="1"/>
        <v>0</v>
      </c>
    </row>
    <row r="63" ht="270.75" customHeight="1" spans="1:9">
      <c r="A63" s="7">
        <v>45</v>
      </c>
      <c r="B63" s="10" t="s">
        <v>106</v>
      </c>
      <c r="C63" s="10" t="s">
        <v>107</v>
      </c>
      <c r="D63" s="10"/>
      <c r="E63" s="8" t="s">
        <v>14</v>
      </c>
      <c r="F63" s="11">
        <v>32.02</v>
      </c>
      <c r="G63" s="11"/>
      <c r="H63" s="11"/>
      <c r="I63" s="15">
        <f t="shared" si="1"/>
        <v>0</v>
      </c>
    </row>
    <row r="64" ht="131" customHeight="1" spans="1:9">
      <c r="A64" s="7">
        <v>46</v>
      </c>
      <c r="B64" s="10" t="s">
        <v>108</v>
      </c>
      <c r="C64" s="10" t="s">
        <v>109</v>
      </c>
      <c r="D64" s="10"/>
      <c r="E64" s="8" t="s">
        <v>20</v>
      </c>
      <c r="F64" s="11">
        <v>2.75</v>
      </c>
      <c r="G64" s="11"/>
      <c r="H64" s="11"/>
      <c r="I64" s="15">
        <f t="shared" si="1"/>
        <v>0</v>
      </c>
    </row>
    <row r="65" ht="270.75" customHeight="1" spans="1:9">
      <c r="A65" s="7">
        <v>47</v>
      </c>
      <c r="B65" s="10" t="s">
        <v>110</v>
      </c>
      <c r="C65" s="10" t="s">
        <v>111</v>
      </c>
      <c r="D65" s="10"/>
      <c r="E65" s="8" t="s">
        <v>14</v>
      </c>
      <c r="F65" s="11">
        <v>2.37</v>
      </c>
      <c r="G65" s="11"/>
      <c r="H65" s="11"/>
      <c r="I65" s="15">
        <f t="shared" si="1"/>
        <v>0</v>
      </c>
    </row>
    <row r="66" ht="194.25" customHeight="1" spans="1:9">
      <c r="A66" s="7">
        <v>48</v>
      </c>
      <c r="B66" s="10" t="s">
        <v>112</v>
      </c>
      <c r="C66" s="10" t="s">
        <v>113</v>
      </c>
      <c r="D66" s="10"/>
      <c r="E66" s="8" t="s">
        <v>14</v>
      </c>
      <c r="F66" s="11">
        <v>657.88</v>
      </c>
      <c r="G66" s="11"/>
      <c r="H66" s="11"/>
      <c r="I66" s="15">
        <f t="shared" si="1"/>
        <v>0</v>
      </c>
    </row>
    <row r="67" ht="359" customHeight="1" spans="1:9">
      <c r="A67" s="7">
        <v>49</v>
      </c>
      <c r="B67" s="10" t="s">
        <v>114</v>
      </c>
      <c r="C67" s="10" t="s">
        <v>115</v>
      </c>
      <c r="D67" s="10"/>
      <c r="E67" s="8" t="s">
        <v>14</v>
      </c>
      <c r="F67" s="11">
        <v>16.07</v>
      </c>
      <c r="G67" s="11"/>
      <c r="H67" s="11"/>
      <c r="I67" s="15">
        <f t="shared" si="1"/>
        <v>0</v>
      </c>
    </row>
    <row r="68" ht="232.5" customHeight="1" spans="1:9">
      <c r="A68" s="7">
        <v>50</v>
      </c>
      <c r="B68" s="10" t="s">
        <v>116</v>
      </c>
      <c r="C68" s="10" t="s">
        <v>41</v>
      </c>
      <c r="D68" s="10"/>
      <c r="E68" s="8" t="s">
        <v>14</v>
      </c>
      <c r="F68" s="11">
        <v>9.85</v>
      </c>
      <c r="G68" s="11"/>
      <c r="H68" s="11"/>
      <c r="I68" s="15">
        <f t="shared" si="1"/>
        <v>0</v>
      </c>
    </row>
    <row r="69" ht="289" customHeight="1" spans="1:9">
      <c r="A69" s="7">
        <v>51</v>
      </c>
      <c r="B69" s="10" t="s">
        <v>117</v>
      </c>
      <c r="C69" s="10" t="s">
        <v>118</v>
      </c>
      <c r="D69" s="10"/>
      <c r="E69" s="8" t="s">
        <v>14</v>
      </c>
      <c r="F69" s="11">
        <v>28.45</v>
      </c>
      <c r="G69" s="11"/>
      <c r="H69" s="11"/>
      <c r="I69" s="15">
        <f t="shared" si="1"/>
        <v>0</v>
      </c>
    </row>
    <row r="70" ht="168.75" customHeight="1" spans="1:9">
      <c r="A70" s="7">
        <v>52</v>
      </c>
      <c r="B70" s="10" t="s">
        <v>119</v>
      </c>
      <c r="C70" s="10" t="s">
        <v>120</v>
      </c>
      <c r="D70" s="10"/>
      <c r="E70" s="8" t="s">
        <v>14</v>
      </c>
      <c r="F70" s="11">
        <v>2</v>
      </c>
      <c r="G70" s="11"/>
      <c r="H70" s="11"/>
      <c r="I70" s="15">
        <f t="shared" si="1"/>
        <v>0</v>
      </c>
    </row>
    <row r="71" ht="296.25" customHeight="1" spans="1:9">
      <c r="A71" s="7">
        <v>53</v>
      </c>
      <c r="B71" s="10" t="s">
        <v>121</v>
      </c>
      <c r="C71" s="10" t="s">
        <v>122</v>
      </c>
      <c r="D71" s="10"/>
      <c r="E71" s="8" t="s">
        <v>14</v>
      </c>
      <c r="F71" s="11">
        <v>4.5</v>
      </c>
      <c r="G71" s="11"/>
      <c r="H71" s="11"/>
      <c r="I71" s="15">
        <f t="shared" si="1"/>
        <v>0</v>
      </c>
    </row>
    <row r="72" ht="158" customHeight="1" spans="1:9">
      <c r="A72" s="7">
        <v>54</v>
      </c>
      <c r="B72" s="10" t="s">
        <v>123</v>
      </c>
      <c r="C72" s="10" t="s">
        <v>124</v>
      </c>
      <c r="D72" s="10"/>
      <c r="E72" s="8" t="s">
        <v>82</v>
      </c>
      <c r="F72" s="11">
        <v>8</v>
      </c>
      <c r="G72" s="11"/>
      <c r="H72" s="11"/>
      <c r="I72" s="15">
        <f t="shared" ref="I72:I103" si="2">F72*G72</f>
        <v>0</v>
      </c>
    </row>
    <row r="73" ht="117.75" customHeight="1" spans="1:9">
      <c r="A73" s="7">
        <v>55</v>
      </c>
      <c r="B73" s="10" t="s">
        <v>125</v>
      </c>
      <c r="C73" s="10" t="s">
        <v>126</v>
      </c>
      <c r="D73" s="10"/>
      <c r="E73" s="8" t="s">
        <v>14</v>
      </c>
      <c r="F73" s="11">
        <v>90.31</v>
      </c>
      <c r="G73" s="11"/>
      <c r="H73" s="11"/>
      <c r="I73" s="15">
        <f t="shared" si="2"/>
        <v>0</v>
      </c>
    </row>
    <row r="74" ht="130.5" customHeight="1" spans="1:9">
      <c r="A74" s="7">
        <v>56</v>
      </c>
      <c r="B74" s="10" t="s">
        <v>127</v>
      </c>
      <c r="C74" s="10" t="s">
        <v>128</v>
      </c>
      <c r="D74" s="10"/>
      <c r="E74" s="8" t="s">
        <v>14</v>
      </c>
      <c r="F74" s="11">
        <v>123.42</v>
      </c>
      <c r="G74" s="11"/>
      <c r="H74" s="11"/>
      <c r="I74" s="15">
        <f t="shared" si="2"/>
        <v>0</v>
      </c>
    </row>
    <row r="75" ht="130.5" customHeight="1" spans="1:9">
      <c r="A75" s="7">
        <v>57</v>
      </c>
      <c r="B75" s="10" t="s">
        <v>129</v>
      </c>
      <c r="C75" s="10" t="s">
        <v>130</v>
      </c>
      <c r="D75" s="10"/>
      <c r="E75" s="8" t="s">
        <v>14</v>
      </c>
      <c r="F75" s="11">
        <v>24.68</v>
      </c>
      <c r="G75" s="11"/>
      <c r="H75" s="11"/>
      <c r="I75" s="15">
        <f t="shared" si="2"/>
        <v>0</v>
      </c>
    </row>
    <row r="76" ht="130.5" customHeight="1" spans="1:9">
      <c r="A76" s="7">
        <v>58</v>
      </c>
      <c r="B76" s="10" t="s">
        <v>131</v>
      </c>
      <c r="C76" s="10" t="s">
        <v>132</v>
      </c>
      <c r="D76" s="10"/>
      <c r="E76" s="8" t="s">
        <v>14</v>
      </c>
      <c r="F76" s="11">
        <v>123.42</v>
      </c>
      <c r="G76" s="11"/>
      <c r="H76" s="11"/>
      <c r="I76" s="15">
        <f t="shared" si="2"/>
        <v>0</v>
      </c>
    </row>
    <row r="77" ht="17.25" customHeight="1" spans="1:9">
      <c r="A77" s="9"/>
      <c r="B77" s="10"/>
      <c r="C77" s="10" t="s">
        <v>45</v>
      </c>
      <c r="D77" s="10"/>
      <c r="E77" s="8"/>
      <c r="F77" s="10"/>
      <c r="G77" s="10"/>
      <c r="H77" s="10"/>
      <c r="I77" s="15"/>
    </row>
    <row r="78" ht="219.75" customHeight="1" spans="1:9">
      <c r="A78" s="7">
        <v>59</v>
      </c>
      <c r="B78" s="10" t="s">
        <v>133</v>
      </c>
      <c r="C78" s="10" t="s">
        <v>47</v>
      </c>
      <c r="D78" s="10"/>
      <c r="E78" s="8" t="s">
        <v>14</v>
      </c>
      <c r="F78" s="11">
        <v>527.29</v>
      </c>
      <c r="G78" s="11"/>
      <c r="H78" s="11"/>
      <c r="I78" s="15">
        <f t="shared" si="2"/>
        <v>0</v>
      </c>
    </row>
    <row r="79" ht="321.75" customHeight="1" spans="1:9">
      <c r="A79" s="7">
        <v>60</v>
      </c>
      <c r="B79" s="10" t="s">
        <v>134</v>
      </c>
      <c r="C79" s="10" t="s">
        <v>135</v>
      </c>
      <c r="D79" s="10"/>
      <c r="E79" s="8" t="s">
        <v>14</v>
      </c>
      <c r="F79" s="11">
        <v>141.44</v>
      </c>
      <c r="G79" s="11"/>
      <c r="H79" s="11"/>
      <c r="I79" s="15">
        <f t="shared" si="2"/>
        <v>0</v>
      </c>
    </row>
    <row r="80" ht="144" customHeight="1" spans="1:9">
      <c r="A80" s="7">
        <v>61</v>
      </c>
      <c r="B80" s="10" t="s">
        <v>136</v>
      </c>
      <c r="C80" s="10" t="s">
        <v>137</v>
      </c>
      <c r="D80" s="10"/>
      <c r="E80" s="8" t="s">
        <v>14</v>
      </c>
      <c r="F80" s="11">
        <v>53.54</v>
      </c>
      <c r="G80" s="11"/>
      <c r="H80" s="11"/>
      <c r="I80" s="15">
        <f t="shared" si="2"/>
        <v>0</v>
      </c>
    </row>
    <row r="81" ht="17.25" customHeight="1" spans="1:9">
      <c r="A81" s="9"/>
      <c r="B81" s="10"/>
      <c r="C81" s="10" t="s">
        <v>50</v>
      </c>
      <c r="D81" s="10"/>
      <c r="E81" s="8"/>
      <c r="F81" s="10"/>
      <c r="G81" s="10"/>
      <c r="H81" s="10"/>
      <c r="I81" s="15"/>
    </row>
    <row r="82" ht="309" customHeight="1" spans="1:9">
      <c r="A82" s="7">
        <v>62</v>
      </c>
      <c r="B82" s="10" t="s">
        <v>138</v>
      </c>
      <c r="C82" s="10" t="s">
        <v>139</v>
      </c>
      <c r="D82" s="10"/>
      <c r="E82" s="8" t="s">
        <v>14</v>
      </c>
      <c r="F82" s="11">
        <v>634.98</v>
      </c>
      <c r="G82" s="11"/>
      <c r="H82" s="11"/>
      <c r="I82" s="15">
        <f t="shared" si="2"/>
        <v>0</v>
      </c>
    </row>
    <row r="83" ht="117.75" customHeight="1" spans="1:9">
      <c r="A83" s="7">
        <v>63</v>
      </c>
      <c r="B83" s="10" t="s">
        <v>140</v>
      </c>
      <c r="C83" s="10" t="s">
        <v>54</v>
      </c>
      <c r="D83" s="10"/>
      <c r="E83" s="8" t="s">
        <v>14</v>
      </c>
      <c r="F83" s="11">
        <v>51.21</v>
      </c>
      <c r="G83" s="11"/>
      <c r="H83" s="11"/>
      <c r="I83" s="15">
        <f t="shared" si="2"/>
        <v>0</v>
      </c>
    </row>
    <row r="84" ht="402" customHeight="1" spans="1:9">
      <c r="A84" s="7">
        <v>64</v>
      </c>
      <c r="B84" s="10" t="s">
        <v>141</v>
      </c>
      <c r="C84" s="10" t="s">
        <v>142</v>
      </c>
      <c r="D84" s="10"/>
      <c r="E84" s="8" t="s">
        <v>14</v>
      </c>
      <c r="F84" s="11">
        <v>129.97</v>
      </c>
      <c r="G84" s="11"/>
      <c r="H84" s="11"/>
      <c r="I84" s="15">
        <f t="shared" si="2"/>
        <v>0</v>
      </c>
    </row>
    <row r="85" ht="168.75" customHeight="1" spans="1:9">
      <c r="A85" s="7">
        <v>65</v>
      </c>
      <c r="B85" s="10" t="s">
        <v>143</v>
      </c>
      <c r="C85" s="10" t="s">
        <v>144</v>
      </c>
      <c r="D85" s="10"/>
      <c r="E85" s="8" t="s">
        <v>82</v>
      </c>
      <c r="F85" s="11">
        <v>30</v>
      </c>
      <c r="G85" s="11"/>
      <c r="H85" s="11"/>
      <c r="I85" s="15">
        <f t="shared" si="2"/>
        <v>0</v>
      </c>
    </row>
    <row r="86" ht="17.25" customHeight="1" spans="1:9">
      <c r="A86" s="9"/>
      <c r="B86" s="10"/>
      <c r="C86" s="10" t="s">
        <v>57</v>
      </c>
      <c r="D86" s="10"/>
      <c r="E86" s="8"/>
      <c r="F86" s="10"/>
      <c r="G86" s="10"/>
      <c r="H86" s="10"/>
      <c r="I86" s="15"/>
    </row>
    <row r="87" ht="187" customHeight="1" spans="1:9">
      <c r="A87" s="7">
        <v>66</v>
      </c>
      <c r="B87" s="10" t="s">
        <v>145</v>
      </c>
      <c r="C87" s="10" t="s">
        <v>61</v>
      </c>
      <c r="D87" s="10"/>
      <c r="E87" s="8" t="s">
        <v>17</v>
      </c>
      <c r="F87" s="11">
        <v>11</v>
      </c>
      <c r="G87" s="11"/>
      <c r="H87" s="11"/>
      <c r="I87" s="15">
        <f t="shared" si="2"/>
        <v>0</v>
      </c>
    </row>
    <row r="88" ht="168.75" customHeight="1" spans="1:9">
      <c r="A88" s="7">
        <v>67</v>
      </c>
      <c r="B88" s="10" t="s">
        <v>146</v>
      </c>
      <c r="C88" s="10" t="s">
        <v>63</v>
      </c>
      <c r="D88" s="10"/>
      <c r="E88" s="8" t="s">
        <v>17</v>
      </c>
      <c r="F88" s="11">
        <v>4</v>
      </c>
      <c r="G88" s="11"/>
      <c r="H88" s="11"/>
      <c r="I88" s="15">
        <f t="shared" si="2"/>
        <v>0</v>
      </c>
    </row>
    <row r="89" ht="168.75" customHeight="1" spans="1:9">
      <c r="A89" s="7">
        <v>68</v>
      </c>
      <c r="B89" s="10" t="s">
        <v>147</v>
      </c>
      <c r="C89" s="10" t="s">
        <v>148</v>
      </c>
      <c r="D89" s="10"/>
      <c r="E89" s="8" t="s">
        <v>17</v>
      </c>
      <c r="F89" s="11">
        <v>7</v>
      </c>
      <c r="G89" s="11"/>
      <c r="H89" s="11"/>
      <c r="I89" s="15">
        <f t="shared" si="2"/>
        <v>0</v>
      </c>
    </row>
    <row r="90" ht="168.75" customHeight="1" spans="1:9">
      <c r="A90" s="7">
        <v>69</v>
      </c>
      <c r="B90" s="10" t="s">
        <v>149</v>
      </c>
      <c r="C90" s="10" t="s">
        <v>59</v>
      </c>
      <c r="D90" s="10"/>
      <c r="E90" s="8" t="s">
        <v>17</v>
      </c>
      <c r="F90" s="11">
        <v>4</v>
      </c>
      <c r="G90" s="11"/>
      <c r="H90" s="11"/>
      <c r="I90" s="15">
        <f t="shared" si="2"/>
        <v>0</v>
      </c>
    </row>
    <row r="91" ht="186" customHeight="1" spans="1:9">
      <c r="A91" s="7">
        <v>70</v>
      </c>
      <c r="B91" s="10" t="s">
        <v>150</v>
      </c>
      <c r="C91" s="10" t="s">
        <v>151</v>
      </c>
      <c r="D91" s="10"/>
      <c r="E91" s="8" t="s">
        <v>17</v>
      </c>
      <c r="F91" s="11">
        <v>6</v>
      </c>
      <c r="G91" s="11"/>
      <c r="H91" s="11"/>
      <c r="I91" s="15">
        <f t="shared" si="2"/>
        <v>0</v>
      </c>
    </row>
    <row r="92" ht="168.75" customHeight="1" spans="1:9">
      <c r="A92" s="7">
        <v>71</v>
      </c>
      <c r="B92" s="10" t="s">
        <v>152</v>
      </c>
      <c r="C92" s="10" t="s">
        <v>153</v>
      </c>
      <c r="D92" s="10"/>
      <c r="E92" s="8" t="s">
        <v>17</v>
      </c>
      <c r="F92" s="11">
        <v>2</v>
      </c>
      <c r="G92" s="11"/>
      <c r="H92" s="11"/>
      <c r="I92" s="15">
        <f t="shared" si="2"/>
        <v>0</v>
      </c>
    </row>
    <row r="93" ht="168.75" customHeight="1" spans="1:9">
      <c r="A93" s="7">
        <v>72</v>
      </c>
      <c r="B93" s="10" t="s">
        <v>154</v>
      </c>
      <c r="C93" s="10" t="s">
        <v>155</v>
      </c>
      <c r="D93" s="10"/>
      <c r="E93" s="8" t="s">
        <v>17</v>
      </c>
      <c r="F93" s="11">
        <v>1</v>
      </c>
      <c r="G93" s="11"/>
      <c r="H93" s="11"/>
      <c r="I93" s="15">
        <f t="shared" si="2"/>
        <v>0</v>
      </c>
    </row>
    <row r="94" ht="168.75" customHeight="1" spans="1:9">
      <c r="A94" s="7">
        <v>73</v>
      </c>
      <c r="B94" s="10" t="s">
        <v>156</v>
      </c>
      <c r="C94" s="10" t="s">
        <v>157</v>
      </c>
      <c r="D94" s="10"/>
      <c r="E94" s="8" t="s">
        <v>17</v>
      </c>
      <c r="F94" s="11">
        <v>1</v>
      </c>
      <c r="G94" s="11"/>
      <c r="H94" s="11"/>
      <c r="I94" s="15">
        <f t="shared" si="2"/>
        <v>0</v>
      </c>
    </row>
    <row r="95" ht="218" customHeight="1" spans="1:9">
      <c r="A95" s="7">
        <v>74</v>
      </c>
      <c r="B95" s="10" t="s">
        <v>158</v>
      </c>
      <c r="C95" s="10" t="s">
        <v>159</v>
      </c>
      <c r="D95" s="10"/>
      <c r="E95" s="8" t="s">
        <v>17</v>
      </c>
      <c r="F95" s="11">
        <v>8</v>
      </c>
      <c r="G95" s="11"/>
      <c r="H95" s="11"/>
      <c r="I95" s="15">
        <f t="shared" si="2"/>
        <v>0</v>
      </c>
    </row>
    <row r="96" ht="143.25" customHeight="1" spans="1:9">
      <c r="A96" s="7">
        <v>75</v>
      </c>
      <c r="B96" s="10" t="s">
        <v>160</v>
      </c>
      <c r="C96" s="10" t="s">
        <v>161</v>
      </c>
      <c r="D96" s="10"/>
      <c r="E96" s="8" t="s">
        <v>17</v>
      </c>
      <c r="F96" s="11">
        <v>2</v>
      </c>
      <c r="G96" s="11"/>
      <c r="H96" s="11"/>
      <c r="I96" s="15">
        <f t="shared" si="2"/>
        <v>0</v>
      </c>
    </row>
    <row r="97" ht="194.25" customHeight="1" spans="1:9">
      <c r="A97" s="7">
        <v>76</v>
      </c>
      <c r="B97" s="10" t="s">
        <v>162</v>
      </c>
      <c r="C97" s="10" t="s">
        <v>163</v>
      </c>
      <c r="D97" s="10"/>
      <c r="E97" s="8" t="s">
        <v>17</v>
      </c>
      <c r="F97" s="11">
        <v>5</v>
      </c>
      <c r="G97" s="11"/>
      <c r="H97" s="11"/>
      <c r="I97" s="15">
        <f t="shared" si="2"/>
        <v>0</v>
      </c>
    </row>
    <row r="98" ht="229" customHeight="1" spans="1:9">
      <c r="A98" s="7">
        <v>77</v>
      </c>
      <c r="B98" s="10" t="s">
        <v>164</v>
      </c>
      <c r="C98" s="10" t="s">
        <v>165</v>
      </c>
      <c r="D98" s="10"/>
      <c r="E98" s="8" t="s">
        <v>17</v>
      </c>
      <c r="F98" s="11">
        <v>10</v>
      </c>
      <c r="G98" s="11"/>
      <c r="H98" s="11"/>
      <c r="I98" s="15">
        <f t="shared" si="2"/>
        <v>0</v>
      </c>
    </row>
    <row r="99" ht="168.75" customHeight="1" spans="1:9">
      <c r="A99" s="7">
        <v>78</v>
      </c>
      <c r="B99" s="10" t="s">
        <v>166</v>
      </c>
      <c r="C99" s="10" t="s">
        <v>167</v>
      </c>
      <c r="D99" s="10"/>
      <c r="E99" s="8" t="s">
        <v>17</v>
      </c>
      <c r="F99" s="11">
        <v>4</v>
      </c>
      <c r="G99" s="11"/>
      <c r="H99" s="11"/>
      <c r="I99" s="15">
        <f t="shared" si="2"/>
        <v>0</v>
      </c>
    </row>
    <row r="100" ht="156" customHeight="1" spans="1:9">
      <c r="A100" s="7">
        <v>79</v>
      </c>
      <c r="B100" s="10" t="s">
        <v>168</v>
      </c>
      <c r="C100" s="10" t="s">
        <v>169</v>
      </c>
      <c r="D100" s="10"/>
      <c r="E100" s="8" t="s">
        <v>17</v>
      </c>
      <c r="F100" s="11">
        <v>1</v>
      </c>
      <c r="G100" s="11"/>
      <c r="H100" s="11"/>
      <c r="I100" s="15">
        <f t="shared" si="2"/>
        <v>0</v>
      </c>
    </row>
    <row r="101" ht="130.5" customHeight="1" spans="1:9">
      <c r="A101" s="7">
        <v>80</v>
      </c>
      <c r="B101" s="10" t="s">
        <v>170</v>
      </c>
      <c r="C101" s="10" t="s">
        <v>171</v>
      </c>
      <c r="D101" s="10"/>
      <c r="E101" s="8" t="s">
        <v>17</v>
      </c>
      <c r="F101" s="11">
        <v>9</v>
      </c>
      <c r="G101" s="11"/>
      <c r="H101" s="11"/>
      <c r="I101" s="15">
        <f t="shared" si="2"/>
        <v>0</v>
      </c>
    </row>
    <row r="102" ht="127.5" customHeight="1" spans="1:9">
      <c r="A102" s="7">
        <v>81</v>
      </c>
      <c r="B102" s="10" t="s">
        <v>172</v>
      </c>
      <c r="C102" s="10" t="s">
        <v>173</v>
      </c>
      <c r="D102" s="10"/>
      <c r="E102" s="8" t="s">
        <v>17</v>
      </c>
      <c r="F102" s="11">
        <v>1</v>
      </c>
      <c r="G102" s="11"/>
      <c r="H102" s="11"/>
      <c r="I102" s="15">
        <f t="shared" si="2"/>
        <v>0</v>
      </c>
    </row>
    <row r="103" ht="130.5" customHeight="1" spans="1:9">
      <c r="A103" s="7">
        <v>82</v>
      </c>
      <c r="B103" s="10" t="s">
        <v>174</v>
      </c>
      <c r="C103" s="10" t="s">
        <v>175</v>
      </c>
      <c r="D103" s="10"/>
      <c r="E103" s="8" t="s">
        <v>17</v>
      </c>
      <c r="F103" s="11">
        <v>5</v>
      </c>
      <c r="G103" s="11"/>
      <c r="H103" s="11"/>
      <c r="I103" s="15">
        <f t="shared" si="2"/>
        <v>0</v>
      </c>
    </row>
    <row r="104" ht="17.25" customHeight="1" spans="1:9">
      <c r="A104" s="9"/>
      <c r="B104" s="10"/>
      <c r="C104" s="10" t="s">
        <v>66</v>
      </c>
      <c r="D104" s="10"/>
      <c r="E104" s="8"/>
      <c r="F104" s="10"/>
      <c r="G104" s="10"/>
      <c r="H104" s="10"/>
      <c r="I104" s="15"/>
    </row>
    <row r="105" ht="130.5" customHeight="1" spans="1:9">
      <c r="A105" s="7">
        <v>83</v>
      </c>
      <c r="B105" s="10" t="s">
        <v>176</v>
      </c>
      <c r="C105" s="10" t="s">
        <v>177</v>
      </c>
      <c r="D105" s="10"/>
      <c r="E105" s="8" t="s">
        <v>44</v>
      </c>
      <c r="F105" s="11">
        <v>6</v>
      </c>
      <c r="G105" s="11"/>
      <c r="H105" s="11"/>
      <c r="I105" s="15">
        <f t="shared" ref="I105:I116" si="3">F105*G105</f>
        <v>0</v>
      </c>
    </row>
    <row r="106" ht="117.75" customHeight="1" spans="1:9">
      <c r="A106" s="7">
        <v>84</v>
      </c>
      <c r="B106" s="10" t="s">
        <v>178</v>
      </c>
      <c r="C106" s="10" t="s">
        <v>179</v>
      </c>
      <c r="D106" s="10"/>
      <c r="E106" s="8" t="s">
        <v>14</v>
      </c>
      <c r="F106" s="11">
        <v>6.48</v>
      </c>
      <c r="G106" s="11"/>
      <c r="H106" s="11"/>
      <c r="I106" s="15">
        <f t="shared" si="3"/>
        <v>0</v>
      </c>
    </row>
    <row r="107" ht="130.5" customHeight="1" spans="1:9">
      <c r="A107" s="7">
        <v>85</v>
      </c>
      <c r="B107" s="10" t="s">
        <v>180</v>
      </c>
      <c r="C107" s="10" t="s">
        <v>181</v>
      </c>
      <c r="D107" s="10"/>
      <c r="E107" s="8" t="s">
        <v>44</v>
      </c>
      <c r="F107" s="11">
        <v>9</v>
      </c>
      <c r="G107" s="11"/>
      <c r="H107" s="11"/>
      <c r="I107" s="15">
        <f t="shared" si="3"/>
        <v>0</v>
      </c>
    </row>
    <row r="108" ht="130" customHeight="1" spans="1:9">
      <c r="A108" s="7">
        <v>86</v>
      </c>
      <c r="B108" s="10" t="s">
        <v>182</v>
      </c>
      <c r="C108" s="10" t="s">
        <v>183</v>
      </c>
      <c r="D108" s="10"/>
      <c r="E108" s="8" t="s">
        <v>14</v>
      </c>
      <c r="F108" s="11">
        <v>3.4</v>
      </c>
      <c r="G108" s="11"/>
      <c r="H108" s="11"/>
      <c r="I108" s="15">
        <f t="shared" si="3"/>
        <v>0</v>
      </c>
    </row>
    <row r="109" ht="117.75" customHeight="1" spans="1:9">
      <c r="A109" s="7">
        <v>87</v>
      </c>
      <c r="B109" s="10" t="s">
        <v>184</v>
      </c>
      <c r="C109" s="10" t="s">
        <v>185</v>
      </c>
      <c r="D109" s="10"/>
      <c r="E109" s="8" t="s">
        <v>44</v>
      </c>
      <c r="F109" s="11">
        <v>6</v>
      </c>
      <c r="G109" s="11"/>
      <c r="H109" s="11"/>
      <c r="I109" s="15">
        <f t="shared" si="3"/>
        <v>0</v>
      </c>
    </row>
    <row r="110" ht="92.25" customHeight="1" spans="1:9">
      <c r="A110" s="7">
        <v>88</v>
      </c>
      <c r="B110" s="10" t="s">
        <v>186</v>
      </c>
      <c r="C110" s="10" t="s">
        <v>187</v>
      </c>
      <c r="D110" s="10"/>
      <c r="E110" s="8" t="s">
        <v>14</v>
      </c>
      <c r="F110" s="11">
        <v>15.9</v>
      </c>
      <c r="G110" s="11"/>
      <c r="H110" s="11"/>
      <c r="I110" s="15">
        <f t="shared" si="3"/>
        <v>0</v>
      </c>
    </row>
    <row r="111" ht="117.75" customHeight="1" spans="1:9">
      <c r="A111" s="7">
        <v>89</v>
      </c>
      <c r="B111" s="10" t="s">
        <v>188</v>
      </c>
      <c r="C111" s="10" t="s">
        <v>189</v>
      </c>
      <c r="D111" s="10"/>
      <c r="E111" s="8" t="s">
        <v>32</v>
      </c>
      <c r="F111" s="11">
        <v>1.772</v>
      </c>
      <c r="G111" s="11"/>
      <c r="H111" s="11"/>
      <c r="I111" s="15">
        <f t="shared" si="3"/>
        <v>0</v>
      </c>
    </row>
    <row r="112" ht="143.25" customHeight="1" spans="1:9">
      <c r="A112" s="7">
        <v>90</v>
      </c>
      <c r="B112" s="10" t="s">
        <v>190</v>
      </c>
      <c r="C112" s="10" t="s">
        <v>191</v>
      </c>
      <c r="D112" s="10"/>
      <c r="E112" s="8" t="s">
        <v>82</v>
      </c>
      <c r="F112" s="11">
        <v>8.27</v>
      </c>
      <c r="G112" s="11"/>
      <c r="H112" s="11"/>
      <c r="I112" s="15">
        <f t="shared" si="3"/>
        <v>0</v>
      </c>
    </row>
    <row r="113" ht="163" customHeight="1" spans="1:9">
      <c r="A113" s="7">
        <v>91</v>
      </c>
      <c r="B113" s="10" t="s">
        <v>192</v>
      </c>
      <c r="C113" s="10" t="s">
        <v>193</v>
      </c>
      <c r="D113" s="10"/>
      <c r="E113" s="8" t="s">
        <v>82</v>
      </c>
      <c r="F113" s="11">
        <v>8.27</v>
      </c>
      <c r="G113" s="11"/>
      <c r="H113" s="11"/>
      <c r="I113" s="15">
        <f t="shared" si="3"/>
        <v>0</v>
      </c>
    </row>
    <row r="114" ht="105" customHeight="1" spans="1:9">
      <c r="A114" s="7">
        <v>92</v>
      </c>
      <c r="B114" s="10" t="s">
        <v>194</v>
      </c>
      <c r="C114" s="10" t="s">
        <v>195</v>
      </c>
      <c r="D114" s="10"/>
      <c r="E114" s="8" t="s">
        <v>14</v>
      </c>
      <c r="F114" s="11">
        <v>3.2</v>
      </c>
      <c r="G114" s="11"/>
      <c r="H114" s="11"/>
      <c r="I114" s="15">
        <f t="shared" si="3"/>
        <v>0</v>
      </c>
    </row>
    <row r="115" ht="194.25" customHeight="1" spans="1:9">
      <c r="A115" s="7">
        <v>93</v>
      </c>
      <c r="B115" s="10" t="s">
        <v>196</v>
      </c>
      <c r="C115" s="10" t="s">
        <v>197</v>
      </c>
      <c r="D115" s="10"/>
      <c r="E115" s="8" t="s">
        <v>44</v>
      </c>
      <c r="F115" s="11">
        <v>1</v>
      </c>
      <c r="G115" s="11"/>
      <c r="H115" s="11"/>
      <c r="I115" s="15">
        <f t="shared" si="3"/>
        <v>0</v>
      </c>
    </row>
    <row r="116" ht="181.5" customHeight="1" spans="1:9">
      <c r="A116" s="7">
        <v>94</v>
      </c>
      <c r="B116" s="10" t="s">
        <v>198</v>
      </c>
      <c r="C116" s="10" t="s">
        <v>199</v>
      </c>
      <c r="D116" s="10"/>
      <c r="E116" s="8" t="s">
        <v>44</v>
      </c>
      <c r="F116" s="11">
        <v>1</v>
      </c>
      <c r="G116" s="11"/>
      <c r="H116" s="11"/>
      <c r="I116" s="15">
        <f t="shared" si="3"/>
        <v>0</v>
      </c>
    </row>
    <row r="117" ht="17.25" customHeight="1" spans="1:9">
      <c r="A117" s="16" t="s">
        <v>200</v>
      </c>
      <c r="B117" s="17"/>
      <c r="C117" s="17"/>
      <c r="D117" s="17"/>
      <c r="E117" s="17"/>
      <c r="F117" s="18"/>
      <c r="G117" s="18"/>
      <c r="H117" s="18"/>
      <c r="I117" s="19">
        <f>SUM(I7:I116)</f>
        <v>0</v>
      </c>
    </row>
  </sheetData>
  <mergeCells count="237">
    <mergeCell ref="A1:I1"/>
    <mergeCell ref="A2:C2"/>
    <mergeCell ref="D2:G2"/>
    <mergeCell ref="H2:I2"/>
    <mergeCell ref="G3:I3"/>
    <mergeCell ref="G4:H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C14:D14"/>
    <mergeCell ref="G14:H14"/>
    <mergeCell ref="C15:D15"/>
    <mergeCell ref="G15:H15"/>
    <mergeCell ref="C16:D16"/>
    <mergeCell ref="G16:H16"/>
    <mergeCell ref="C17:D17"/>
    <mergeCell ref="G17:H17"/>
    <mergeCell ref="C18:D18"/>
    <mergeCell ref="G18:H18"/>
    <mergeCell ref="C19:D19"/>
    <mergeCell ref="G19:H19"/>
    <mergeCell ref="C20:D20"/>
    <mergeCell ref="G20:H20"/>
    <mergeCell ref="C21:D21"/>
    <mergeCell ref="G21:H21"/>
    <mergeCell ref="C22:D22"/>
    <mergeCell ref="G22:H22"/>
    <mergeCell ref="C23:D23"/>
    <mergeCell ref="G23:H23"/>
    <mergeCell ref="C24:D24"/>
    <mergeCell ref="G24:H24"/>
    <mergeCell ref="C25:D25"/>
    <mergeCell ref="G25:H25"/>
    <mergeCell ref="C26:D26"/>
    <mergeCell ref="G26:H26"/>
    <mergeCell ref="C27:D27"/>
    <mergeCell ref="G27:H27"/>
    <mergeCell ref="C28:D28"/>
    <mergeCell ref="G28:H28"/>
    <mergeCell ref="C29:D29"/>
    <mergeCell ref="G29:H29"/>
    <mergeCell ref="C30:D30"/>
    <mergeCell ref="G30:H30"/>
    <mergeCell ref="C31:D31"/>
    <mergeCell ref="G31:H31"/>
    <mergeCell ref="C32:D32"/>
    <mergeCell ref="G32:H32"/>
    <mergeCell ref="C33:D33"/>
    <mergeCell ref="G33:H33"/>
    <mergeCell ref="C34:D34"/>
    <mergeCell ref="G34:H34"/>
    <mergeCell ref="C35:D35"/>
    <mergeCell ref="G35:H35"/>
    <mergeCell ref="C36:D36"/>
    <mergeCell ref="G36:H36"/>
    <mergeCell ref="C37:D37"/>
    <mergeCell ref="G37:H37"/>
    <mergeCell ref="C38:D38"/>
    <mergeCell ref="G38:H38"/>
    <mergeCell ref="C39:D39"/>
    <mergeCell ref="G39:H39"/>
    <mergeCell ref="C40:D40"/>
    <mergeCell ref="G40:H40"/>
    <mergeCell ref="C41:D41"/>
    <mergeCell ref="G41:H41"/>
    <mergeCell ref="C42:D42"/>
    <mergeCell ref="G42:H42"/>
    <mergeCell ref="C43:D43"/>
    <mergeCell ref="G43:H43"/>
    <mergeCell ref="C44:D44"/>
    <mergeCell ref="G44:H44"/>
    <mergeCell ref="C45:D45"/>
    <mergeCell ref="G45:H45"/>
    <mergeCell ref="C46:D46"/>
    <mergeCell ref="G46:H46"/>
    <mergeCell ref="C47:D47"/>
    <mergeCell ref="G47:H47"/>
    <mergeCell ref="C48:D48"/>
    <mergeCell ref="G48:H48"/>
    <mergeCell ref="C49:D49"/>
    <mergeCell ref="G49:H49"/>
    <mergeCell ref="C50:D50"/>
    <mergeCell ref="G50:H50"/>
    <mergeCell ref="C51:D51"/>
    <mergeCell ref="G51:H51"/>
    <mergeCell ref="C52:D52"/>
    <mergeCell ref="G52:H52"/>
    <mergeCell ref="C53:D53"/>
    <mergeCell ref="G53:H53"/>
    <mergeCell ref="C54:D54"/>
    <mergeCell ref="G54:H54"/>
    <mergeCell ref="C55:D55"/>
    <mergeCell ref="G55:H55"/>
    <mergeCell ref="C56:D56"/>
    <mergeCell ref="G56:H56"/>
    <mergeCell ref="C57:D57"/>
    <mergeCell ref="G57:H57"/>
    <mergeCell ref="C58:D58"/>
    <mergeCell ref="G58:H58"/>
    <mergeCell ref="C59:D59"/>
    <mergeCell ref="G59:H59"/>
    <mergeCell ref="C60:D60"/>
    <mergeCell ref="G60:H60"/>
    <mergeCell ref="C61:D61"/>
    <mergeCell ref="G61:H61"/>
    <mergeCell ref="C62:D62"/>
    <mergeCell ref="G62:H62"/>
    <mergeCell ref="C63:D63"/>
    <mergeCell ref="G63:H63"/>
    <mergeCell ref="C64:D64"/>
    <mergeCell ref="G64:H64"/>
    <mergeCell ref="C65:D65"/>
    <mergeCell ref="G65:H65"/>
    <mergeCell ref="C66:D66"/>
    <mergeCell ref="G66:H66"/>
    <mergeCell ref="C67:D67"/>
    <mergeCell ref="G67:H67"/>
    <mergeCell ref="C68:D68"/>
    <mergeCell ref="G68:H68"/>
    <mergeCell ref="C69:D69"/>
    <mergeCell ref="G69:H69"/>
    <mergeCell ref="C70:D70"/>
    <mergeCell ref="G70:H70"/>
    <mergeCell ref="C71:D71"/>
    <mergeCell ref="G71:H71"/>
    <mergeCell ref="C72:D72"/>
    <mergeCell ref="G72:H72"/>
    <mergeCell ref="C73:D73"/>
    <mergeCell ref="G73:H73"/>
    <mergeCell ref="C74:D74"/>
    <mergeCell ref="G74:H74"/>
    <mergeCell ref="C75:D75"/>
    <mergeCell ref="G75:H75"/>
    <mergeCell ref="C76:D76"/>
    <mergeCell ref="G76:H76"/>
    <mergeCell ref="C77:D77"/>
    <mergeCell ref="G77:H77"/>
    <mergeCell ref="C78:D78"/>
    <mergeCell ref="G78:H78"/>
    <mergeCell ref="C79:D79"/>
    <mergeCell ref="G79:H79"/>
    <mergeCell ref="C80:D80"/>
    <mergeCell ref="G80:H80"/>
    <mergeCell ref="C81:D81"/>
    <mergeCell ref="G81:H81"/>
    <mergeCell ref="C82:D82"/>
    <mergeCell ref="G82:H82"/>
    <mergeCell ref="C83:D83"/>
    <mergeCell ref="G83:H83"/>
    <mergeCell ref="C84:D84"/>
    <mergeCell ref="G84:H84"/>
    <mergeCell ref="C85:D85"/>
    <mergeCell ref="G85:H85"/>
    <mergeCell ref="C86:D86"/>
    <mergeCell ref="G86:H86"/>
    <mergeCell ref="C87:D87"/>
    <mergeCell ref="G87:H87"/>
    <mergeCell ref="C88:D88"/>
    <mergeCell ref="G88:H88"/>
    <mergeCell ref="C89:D89"/>
    <mergeCell ref="G89:H89"/>
    <mergeCell ref="C90:D90"/>
    <mergeCell ref="G90:H90"/>
    <mergeCell ref="C91:D91"/>
    <mergeCell ref="G91:H91"/>
    <mergeCell ref="C92:D92"/>
    <mergeCell ref="G92:H92"/>
    <mergeCell ref="C93:D93"/>
    <mergeCell ref="G93:H93"/>
    <mergeCell ref="C94:D94"/>
    <mergeCell ref="G94:H94"/>
    <mergeCell ref="C95:D95"/>
    <mergeCell ref="G95:H95"/>
    <mergeCell ref="C96:D96"/>
    <mergeCell ref="G96:H96"/>
    <mergeCell ref="C97:D97"/>
    <mergeCell ref="G97:H97"/>
    <mergeCell ref="C98:D98"/>
    <mergeCell ref="G98:H98"/>
    <mergeCell ref="C99:D99"/>
    <mergeCell ref="G99:H99"/>
    <mergeCell ref="C100:D100"/>
    <mergeCell ref="G100:H100"/>
    <mergeCell ref="C101:D101"/>
    <mergeCell ref="G101:H101"/>
    <mergeCell ref="C102:D102"/>
    <mergeCell ref="G102:H102"/>
    <mergeCell ref="C103:D103"/>
    <mergeCell ref="G103:H103"/>
    <mergeCell ref="C104:D104"/>
    <mergeCell ref="G104:H104"/>
    <mergeCell ref="C105:D105"/>
    <mergeCell ref="G105:H105"/>
    <mergeCell ref="C106:D106"/>
    <mergeCell ref="G106:H106"/>
    <mergeCell ref="C107:D107"/>
    <mergeCell ref="G107:H107"/>
    <mergeCell ref="C108:D108"/>
    <mergeCell ref="G108:H108"/>
    <mergeCell ref="C109:D109"/>
    <mergeCell ref="G109:H109"/>
    <mergeCell ref="C110:D110"/>
    <mergeCell ref="G110:H110"/>
    <mergeCell ref="C111:D111"/>
    <mergeCell ref="G111:H111"/>
    <mergeCell ref="C112:D112"/>
    <mergeCell ref="G112:H112"/>
    <mergeCell ref="C113:D113"/>
    <mergeCell ref="G113:H113"/>
    <mergeCell ref="C114:D114"/>
    <mergeCell ref="G114:H114"/>
    <mergeCell ref="C115:D115"/>
    <mergeCell ref="G115:H115"/>
    <mergeCell ref="C116:D116"/>
    <mergeCell ref="G116:H116"/>
    <mergeCell ref="A117:D117"/>
    <mergeCell ref="G117:H117"/>
    <mergeCell ref="A3:A4"/>
    <mergeCell ref="B3:B4"/>
    <mergeCell ref="E3:E4"/>
    <mergeCell ref="F3:F4"/>
    <mergeCell ref="C3:D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装饰装修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A。郭伟</cp:lastModifiedBy>
  <dcterms:created xsi:type="dcterms:W3CDTF">2022-08-26T14:01:00Z</dcterms:created>
  <dcterms:modified xsi:type="dcterms:W3CDTF">2022-08-29T09:50:04Z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644855486C4949359A92A9E2EAF0C697</vt:lpwstr>
  </property>
  <property fmtid="{D5CDD505-2E9C-101B-9397-08002B2CF9AE}" pid="3" name="KSOProductBuildVer">
    <vt:lpwstr>2052-11.1.0.12313</vt:lpwstr>
  </property>
</Properties>
</file>